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firstSheet="5" activeTab="9"/>
  </bookViews>
  <sheets>
    <sheet name="收支预算总表" sheetId="1" r:id="rId1"/>
    <sheet name="部门收入总表" sheetId="2" r:id="rId2"/>
    <sheet name="部门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项目支出绩效目标表" sheetId="12" r:id="rId10"/>
    <sheet name="支出总表（引用）" sheetId="10" state="hidden" r:id="rId11"/>
    <sheet name="财拨总表（引用）" sheetId="11" state="hidden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<sst xmlns="http://schemas.openxmlformats.org/spreadsheetml/2006/main" count="480" uniqueCount="285">
  <si>
    <t>收支预算总表</t>
  </si>
  <si>
    <t>填报单位:[405]赣州市公路发展中心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</si>
  <si>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</si>
  <si>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</si>
  <si>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</si>
  <si>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</si>
  <si>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</si>
  <si>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</si>
  <si>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</si>
  <si>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</si>
  <si>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</si>
  <si>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</si>
  <si>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</si>
  <si>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</si>
  <si>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</si>
  <si>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</si>
  <si>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</si>
  <si>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</si>
  <si>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</si>
  <si>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</si>
  <si>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</si>
  <si>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</si>
  <si>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</si>
  <si>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</si>
  <si>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</si>
  <si>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部门收入总表</t>
  </si>
  <si>
    <t xml:space="preserve">[405]赣州市公路发展中心 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</si>
  <si>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</si>
  <si>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</si>
  <si>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</si>
  <si>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</si>
  <si>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</si>
  <si>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</si>
  <si>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</si>
  <si>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</si>
  <si>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</si>
  <si>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</si>
  <si>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</si>
  <si>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</si>
  <si>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</si>
  <si>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</si>
  <si>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</si>
  <si>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</si>
  <si>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</si>
  <si>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</si>
  <si>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208</t>
  </si>
  <si>
    <t>社会保障和就业支出</t>
  </si>
  <si>
    <t>　05</t>
  </si>
  <si>
    <t>　行政事业单位养老支出</t>
  </si>
  <si>
    <t>　　2080502</t>
  </si>
  <si>
    <t>　　事业单位离退休</t>
  </si>
  <si>
    <t>　　2080505</t>
  </si>
  <si>
    <t>　　机关事业单位基本养老保险缴费支出</t>
  </si>
  <si>
    <t>　　2080506</t>
  </si>
  <si>
    <t>　　机关事业单位职业年金缴费支出</t>
  </si>
  <si>
    <t>　08</t>
  </si>
  <si>
    <t>　抚恤</t>
  </si>
  <si>
    <t>　　2080801</t>
  </si>
  <si>
    <t>　　死亡抚恤</t>
  </si>
  <si>
    <t>　10</t>
  </si>
  <si>
    <t>　社会福利</t>
  </si>
  <si>
    <t>　　2081099</t>
  </si>
  <si>
    <t>　　其他社会福利支出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</si>
  <si>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</si>
  <si>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</si>
  <si>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</si>
  <si>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</si>
  <si>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</si>
  <si>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</si>
  <si>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</si>
  <si>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</si>
  <si>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　　2101199</t>
  </si>
  <si>
    <t>　　其他行政事业单位医疗支出</t>
  </si>
  <si>
    <t>214</t>
  </si>
  <si>
    <t>交通运输支出</t>
  </si>
  <si>
    <t>　01</t>
  </si>
  <si>
    <t>　公路水路运输</t>
  </si>
  <si>
    <t>　　2140101</t>
  </si>
  <si>
    <t>　　行政运行</t>
  </si>
  <si>
    <t>　　2140102</t>
  </si>
  <si>
    <t>　　一般行政管理事务</t>
  </si>
  <si>
    <t>　　2140104</t>
  </si>
  <si>
    <t>　　公路建设</t>
  </si>
  <si>
    <t>　　2140106</t>
  </si>
  <si>
    <t>　　公路养护</t>
  </si>
  <si>
    <t>　　2140109</t>
  </si>
  <si>
    <t>　　交通运输信息化建设</t>
  </si>
  <si>
    <t>　　2140199</t>
  </si>
  <si>
    <t>　　其他公路水路运输支出</t>
  </si>
  <si>
    <t>　62</t>
  </si>
  <si>
    <t>　车辆通行费安排的支出</t>
  </si>
  <si>
    <t>　　2146299</t>
  </si>
  <si>
    <t>　　其他车辆通行费安排的支出</t>
  </si>
  <si>
    <t>221</t>
  </si>
  <si>
    <t>住房保障支出</t>
  </si>
  <si>
    <t>　02</t>
  </si>
  <si>
    <t>　住房改革支出</t>
  </si>
  <si>
    <t>　　2210201</t>
  </si>
  <si>
    <t>　　住房公积金</t>
  </si>
  <si>
    <t>229</t>
  </si>
  <si>
    <t>其他支出</t>
  </si>
  <si>
    <t>　99</t>
  </si>
  <si>
    <t>　其他支出</t>
  </si>
  <si>
    <t>　　2299999</t>
  </si>
  <si>
    <t>　　其他支出</t>
  </si>
  <si>
    <t>部门支出总表</t>
  </si>
  <si>
    <t xml:space="preserve">填报单位[405]赣州市公路发展中心 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</si>
  <si>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</si>
  <si>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</si>
  <si>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</si>
  <si>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</si>
  <si>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</si>
  <si>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</si>
  <si>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</si>
  <si>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</si>
  <si>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</si>
  <si>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</si>
  <si>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</si>
  <si>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</si>
  <si>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</si>
  <si>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</si>
  <si>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</si>
  <si>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[405]赣州市公路发展中心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</si>
  <si>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</si>
  <si>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</si>
  <si>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</si>
  <si>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</si>
  <si>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</si>
  <si>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</si>
  <si>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</si>
  <si>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</si>
  <si>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</si>
  <si>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</si>
  <si>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</si>
  <si>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</si>
  <si>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</si>
  <si>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</si>
  <si>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30106</t>
  </si>
  <si>
    <t>　伙食补助费</t>
  </si>
  <si>
    <t>　30107</t>
  </si>
  <si>
    <t>　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</si>
  <si>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</si>
  <si>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</si>
  <si>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</si>
  <si>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</si>
  <si>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</si>
  <si>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</si>
  <si>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</si>
  <si>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</si>
  <si>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</si>
  <si>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</si>
  <si>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</si>
  <si>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</si>
  <si>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</si>
  <si>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</si>
  <si>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</si>
  <si>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</si>
  <si>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</si>
  <si>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</si>
  <si>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30202</t>
  </si>
  <si>
    <t>　印刷费</t>
  </si>
  <si>
    <t>　30203</t>
  </si>
  <si>
    <t>　咨询费</t>
  </si>
  <si>
    <t>　30205</t>
  </si>
  <si>
    <t>　水费</t>
  </si>
  <si>
    <t>　30206</t>
  </si>
  <si>
    <t>　电费</t>
  </si>
  <si>
    <t>　30207</t>
  </si>
  <si>
    <t>　邮电费</t>
  </si>
  <si>
    <t>　30208</t>
  </si>
  <si>
    <t>　取暖费</t>
  </si>
  <si>
    <t>　30209</t>
  </si>
  <si>
    <t>　物业管理费</t>
  </si>
  <si>
    <t>　30211</t>
  </si>
  <si>
    <t>　差旅费</t>
  </si>
  <si>
    <t>　30213</t>
  </si>
  <si>
    <t>　维修（护）费</t>
  </si>
  <si>
    <t>　30215</t>
  </si>
  <si>
    <t>　会议费</t>
  </si>
  <si>
    <t>　30216</t>
  </si>
  <si>
    <t>　培训费</t>
  </si>
  <si>
    <t>　30217</t>
  </si>
  <si>
    <t>　公务接待费</t>
  </si>
  <si>
    <t>　30228</t>
  </si>
  <si>
    <t>　工会经费</t>
  </si>
  <si>
    <t>　30229</t>
  </si>
  <si>
    <t>　福利费</t>
  </si>
  <si>
    <t>　30231</t>
  </si>
  <si>
    <t>　公务用车运行维护费</t>
  </si>
  <si>
    <t>　30239</t>
  </si>
  <si>
    <t>　其他交通费用</t>
  </si>
  <si>
    <t>　30240</t>
  </si>
  <si>
    <t>　税金及附加费用</t>
  </si>
  <si>
    <t>　30299</t>
  </si>
  <si>
    <t>　其他商品和服务支出</t>
  </si>
  <si>
    <t>303</t>
  </si>
  <si>
    <t>对个人和家庭的补助</t>
  </si>
  <si>
    <t>　30301</t>
  </si>
  <si>
    <t>　离休费</t>
  </si>
  <si>
    <t>　30302</t>
  </si>
  <si>
    <t>　退休费</t>
  </si>
  <si>
    <t>　30305</t>
  </si>
  <si>
    <t>　生活补助</t>
  </si>
  <si>
    <t>　30309</t>
  </si>
  <si>
    <t>　奖励金</t>
  </si>
  <si>
    <t>310</t>
  </si>
  <si>
    <t>资本性支出</t>
  </si>
  <si>
    <t>　31002</t>
  </si>
  <si>
    <t>　办公设备购置</t>
  </si>
  <si>
    <t>注：若为空表，则为该部门（单位）无“三公”经费支出</t>
  </si>
  <si>
    <t>财政拨款“三公”经费支出表</t>
  </si>
  <si>
    <t>部门编码</t>
  </si>
  <si>
    <t>部门名称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</si>
  <si>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</si>
  <si>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</si>
  <si>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</si>
  <si>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</si>
  <si>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</si>
  <si>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</si>
  <si>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</si>
  <si>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405</t>
  </si>
  <si>
    <t>赣州市公路发展中心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</si>
  <si>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</si>
  <si>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</si>
  <si>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</si>
  <si>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</si>
  <si>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项目支出绩效目标表</t>
  </si>
  <si>
    <t>（2024年度）</t>
  </si>
  <si>
    <t>项目名称</t>
  </si>
  <si>
    <t>2024年路网平台运维费</t>
  </si>
  <si>
    <t>主管部门及代码</t>
  </si>
  <si>
    <t>405-赣州市公路发展中心</t>
  </si>
  <si>
    <t>实施单位</t>
  </si>
  <si>
    <t>赣州市公路建设服务中心</t>
  </si>
  <si>
    <t>项目资金
（万元）</t>
  </si>
  <si>
    <t>年度资金总额</t>
  </si>
  <si>
    <t>295</t>
  </si>
  <si>
    <t>其中：财政拨款</t>
  </si>
  <si>
    <t>0</t>
  </si>
  <si>
    <t>其他资金</t>
  </si>
  <si>
    <t>年度绩效目标</t>
  </si>
  <si>
    <t>通过本项目的实施，保障路网平台系统、外场设备稳定运行，提高赣州路网管理信息化建设水平，为国省道建管养及群众出行提供更好的信息服务。</t>
  </si>
  <si>
    <t>一级指标</t>
  </si>
  <si>
    <t>二级指标</t>
  </si>
  <si>
    <t>三级指标</t>
  </si>
  <si>
    <t>指标值</t>
  </si>
  <si>
    <t>成本指标</t>
  </si>
  <si>
    <t>经济成本指标</t>
  </si>
  <si>
    <t>2024年运维服务总成本</t>
  </si>
  <si>
    <t>≤760000元</t>
  </si>
  <si>
    <t>高空瞭望监测点一期、二期、三期运维服务</t>
  </si>
  <si>
    <t>≤230000元</t>
  </si>
  <si>
    <t>网络安全维护与保障服务成本</t>
  </si>
  <si>
    <t>≤180000元</t>
  </si>
  <si>
    <t>通讯链路租赁服务总成本</t>
  </si>
  <si>
    <t>≤1095000元</t>
  </si>
  <si>
    <t>老旧设备零星更换维修总成本</t>
  </si>
  <si>
    <t>≤527000元</t>
  </si>
  <si>
    <t>产出指标</t>
  </si>
  <si>
    <t>数量指标</t>
  </si>
  <si>
    <t>通讯链路租赁数量</t>
  </si>
  <si>
    <t>≥300条</t>
  </si>
  <si>
    <t>网络安全报告</t>
  </si>
  <si>
    <t>≥4次</t>
  </si>
  <si>
    <t>质量指标</t>
  </si>
  <si>
    <t>2024年外场监测设备综合在线率</t>
  </si>
  <si>
    <t>≥90%</t>
  </si>
  <si>
    <t>网络安全事故发生次数</t>
  </si>
  <si>
    <t>≤3次</t>
  </si>
  <si>
    <t>时效指标</t>
  </si>
  <si>
    <t>系统故障修复处理时间</t>
  </si>
  <si>
    <t>≤72小时</t>
  </si>
  <si>
    <t>系统运行维护响应时间</t>
  </si>
  <si>
    <t>≤24小时</t>
  </si>
  <si>
    <t>效益指标</t>
  </si>
  <si>
    <t>社会效益指标</t>
  </si>
  <si>
    <t>提升公路建设信息化管理水平和服务质量</t>
  </si>
  <si>
    <t>100%</t>
  </si>
  <si>
    <t>满意度指标</t>
  </si>
  <si>
    <t>服务对象满意度</t>
  </si>
  <si>
    <t>设备使用人员满意度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</si>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</sst>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_);\(#,##0\)"/>
    <numFmt numFmtId="182" formatCode="0.00;[Red]0.00"/>
    <numFmt numFmtId="183" formatCode="#,##0.0000"/>
  </numFmts>
  <fonts count="35">
    <font>
      <sz val="10"/>
      <name val="Arial"/>
      <charset val="0"/>
    </font>
    <font>
      <b/>
      <sz val="16"/>
      <color indexed="8"/>
      <name val="宋体"/>
      <charset val="0"/>
    </font>
    <font>
      <sz val="11"/>
      <color indexed="8"/>
      <name val="Calibri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8"/>
      <color rgb="FF000000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Protection="0"/>
  </cellStyleXfs>
  <cellXfs count="76">
    <xf numFmtId="0" fontId="0" fillId="0" borderId="0" xfId="0"/>
    <xf numFmtId="0" fontId="1" fillId="0" borderId="1" xfId="0" applyNumberFormat="1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NumberFormat="1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>
      <alignment vertical="center"/>
    </xf>
    <xf numFmtId="0" fontId="3" fillId="0" borderId="1" xfId="0" applyNumberFormat="1" applyFont="1" applyBorder="1" applyAlignment="1" applyProtection="1"/>
    <xf numFmtId="0" fontId="2" fillId="0" borderId="0" xfId="0" applyNumberFormat="1" applyFont="1" applyBorder="1" applyAlignment="1" applyProtection="1">
      <alignment horizontal="left"/>
    </xf>
    <xf numFmtId="0" fontId="1" fillId="0" borderId="0" xfId="0" applyNumberFormat="1" applyFont="1" applyBorder="1" applyAlignment="1" applyProtection="1">
      <alignment horizontal="center" vertical="center"/>
    </xf>
    <xf numFmtId="0" fontId="3" fillId="0" borderId="2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/>
    <xf numFmtId="0" fontId="5" fillId="0" borderId="0" xfId="49" applyNumberFormat="1" applyFont="1" applyFill="1" applyBorder="1" applyAlignment="1">
      <alignment horizontal="center" vertical="center" wrapText="1"/>
    </xf>
    <xf numFmtId="0" fontId="6" fillId="0" borderId="0" xfId="49" applyNumberFormat="1" applyFont="1" applyFill="1" applyBorder="1" applyAlignment="1">
      <alignment horizontal="center" vertical="center" wrapText="1"/>
    </xf>
    <xf numFmtId="0" fontId="7" fillId="0" borderId="4" xfId="49" applyNumberFormat="1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0" fontId="8" fillId="0" borderId="4" xfId="49" applyNumberFormat="1" applyFont="1" applyFill="1" applyBorder="1" applyAlignment="1">
      <alignment horizontal="center" vertical="center"/>
    </xf>
    <xf numFmtId="0" fontId="9" fillId="0" borderId="4" xfId="49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horizontal="right" vertical="center"/>
    </xf>
    <xf numFmtId="0" fontId="11" fillId="0" borderId="0" xfId="0" applyNumberFormat="1" applyFont="1" applyBorder="1" applyAlignment="1" applyProtection="1">
      <alignment horizontal="center" vertical="center"/>
    </xf>
    <xf numFmtId="0" fontId="11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/>
    <xf numFmtId="0" fontId="2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right"/>
    </xf>
    <xf numFmtId="0" fontId="12" fillId="0" borderId="0" xfId="0" applyNumberFormat="1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181" fontId="3" fillId="0" borderId="5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181" fontId="3" fillId="0" borderId="3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10" fillId="0" borderId="0" xfId="0" applyNumberFormat="1" applyFont="1" applyBorder="1" applyAlignment="1" applyProtection="1"/>
    <xf numFmtId="0" fontId="3" fillId="0" borderId="6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10" fillId="0" borderId="0" xfId="0" applyNumberFormat="1" applyFont="1" applyBorder="1" applyAlignment="1" applyProtection="1"/>
    <xf numFmtId="0" fontId="10" fillId="0" borderId="0" xfId="0" applyNumberFormat="1" applyFont="1" applyBorder="1" applyAlignment="1" applyProtection="1">
      <alignment horizontal="right" vertical="center"/>
    </xf>
    <xf numFmtId="0" fontId="13" fillId="0" borderId="0" xfId="0" applyNumberFormat="1" applyFont="1" applyBorder="1" applyAlignment="1" applyProtection="1">
      <alignment horizontal="center" vertical="center"/>
    </xf>
    <xf numFmtId="180" fontId="13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center" vertical="center"/>
    </xf>
    <xf numFmtId="180" fontId="3" fillId="0" borderId="7" xfId="0" applyNumberFormat="1" applyFont="1" applyBorder="1" applyAlignment="1" applyProtection="1">
      <alignment horizontal="center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>
      <alignment horizontal="right" vertical="center" wrapText="1"/>
    </xf>
    <xf numFmtId="180" fontId="2" fillId="0" borderId="1" xfId="0" applyNumberFormat="1" applyFont="1" applyBorder="1" applyAlignment="1" applyProtection="1"/>
    <xf numFmtId="180" fontId="2" fillId="0" borderId="0" xfId="0" applyNumberFormat="1" applyFont="1" applyBorder="1" applyAlignment="1" applyProtection="1"/>
    <xf numFmtId="183" fontId="4" fillId="0" borderId="0" xfId="0" applyNumberFormat="1" applyFont="1" applyBorder="1" applyAlignment="1" applyProtection="1"/>
    <xf numFmtId="0" fontId="3" fillId="0" borderId="2" xfId="0" applyNumberFormat="1" applyFont="1" applyBorder="1" applyAlignment="1" applyProtection="1">
      <alignment horizontal="center" vertical="center" wrapText="1"/>
    </xf>
    <xf numFmtId="0" fontId="3" fillId="0" borderId="8" xfId="0" applyNumberFormat="1" applyFont="1" applyBorder="1" applyAlignment="1" applyProtection="1">
      <alignment horizontal="center" vertical="center"/>
    </xf>
    <xf numFmtId="0" fontId="3" fillId="0" borderId="9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" fontId="4" fillId="0" borderId="0" xfId="0" applyNumberFormat="1" applyFont="1" applyBorder="1" applyAlignment="1" applyProtection="1"/>
    <xf numFmtId="1" fontId="10" fillId="0" borderId="0" xfId="0" applyNumberFormat="1" applyFont="1" applyBorder="1" applyAlignment="1" applyProtection="1">
      <alignment horizontal="right" vertical="center"/>
    </xf>
    <xf numFmtId="182" fontId="2" fillId="0" borderId="0" xfId="0" applyNumberFormat="1" applyFont="1" applyBorder="1" applyAlignment="1" applyProtection="1"/>
    <xf numFmtId="182" fontId="13" fillId="0" borderId="0" xfId="0" applyNumberFormat="1" applyFont="1" applyBorder="1" applyAlignment="1" applyProtection="1">
      <alignment horizontal="center" vertical="center"/>
    </xf>
    <xf numFmtId="1" fontId="13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" fontId="2" fillId="0" borderId="0" xfId="0" applyNumberFormat="1" applyFont="1" applyBorder="1" applyAlignment="1" applyProtection="1"/>
    <xf numFmtId="1" fontId="3" fillId="0" borderId="1" xfId="0" applyNumberFormat="1" applyFont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left" vertical="center"/>
    </xf>
    <xf numFmtId="1" fontId="2" fillId="0" borderId="1" xfId="0" applyNumberFormat="1" applyFont="1" applyBorder="1" applyAlignment="1" applyProtection="1"/>
    <xf numFmtId="1" fontId="3" fillId="0" borderId="1" xfId="0" applyNumberFormat="1" applyFont="1" applyBorder="1" applyAlignment="1" applyProtection="1"/>
    <xf numFmtId="1" fontId="3" fillId="0" borderId="1" xfId="0" applyNumberFormat="1" applyFont="1" applyBorder="1" applyAlignment="1" applyProtection="1">
      <alignment horizontal="right" vertical="center" wrapText="1"/>
    </xf>
    <xf numFmtId="182" fontId="10" fillId="0" borderId="0" xfId="0" applyNumberFormat="1" applyFont="1" applyBorder="1" applyAlignment="1" applyProtection="1">
      <alignment horizontal="left"/>
    </xf>
    <xf numFmtId="1" fontId="10" fillId="0" borderId="0" xfId="0" applyNumberFormat="1" applyFont="1" applyBorder="1" applyAlignment="1" applyProtection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231"/>
  <sheetViews>
    <sheetView showGridLines="0" zoomScaleSheetLayoutView="60" topLeftCell="A2" workbookViewId="0">
      <selection activeCell="D10" sqref="D10"/>
    </sheetView>
  </sheetViews>
  <sheetFormatPr defaultColWidth="9.14285714285714" defaultRowHeight="12.75"/>
  <cols>
    <col min="1" max="1" width="50" customWidth="1"/>
    <col min="2" max="2" width="25.7142857142857" customWidth="1"/>
    <col min="3" max="3" width="50" customWidth="1"/>
    <col min="4" max="4" width="25.7142857142857" customWidth="1"/>
    <col min="5" max="252" width="9.14285714285714" customWidth="1"/>
  </cols>
  <sheetData>
    <row r="1" ht="19.5" customHeight="1" spans="1:251">
      <c r="A1" s="61"/>
      <c r="B1" s="61"/>
      <c r="C1" s="62"/>
      <c r="D1" s="63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  <c r="HG1" s="64"/>
      <c r="HH1" s="64"/>
      <c r="HI1" s="64"/>
      <c r="HJ1" s="64"/>
      <c r="HK1" s="64"/>
      <c r="HL1" s="64"/>
      <c r="HM1" s="64"/>
      <c r="HN1" s="64"/>
      <c r="HO1" s="64"/>
      <c r="HP1" s="64"/>
      <c r="HQ1" s="64"/>
      <c r="HR1" s="64"/>
      <c r="HS1" s="64"/>
      <c r="HT1" s="64"/>
      <c r="HU1" s="64"/>
      <c r="HV1" s="64"/>
      <c r="HW1" s="64"/>
      <c r="HX1" s="64"/>
      <c r="HY1" s="64"/>
      <c r="HZ1" s="64"/>
      <c r="IA1" s="64"/>
      <c r="IB1" s="64"/>
      <c r="IC1" s="64"/>
      <c r="ID1" s="64"/>
      <c r="IE1" s="64"/>
      <c r="IF1" s="64"/>
      <c r="IG1" s="64"/>
      <c r="IH1" s="64"/>
      <c r="II1" s="64"/>
      <c r="IJ1" s="64"/>
      <c r="IK1" s="64"/>
      <c r="IL1" s="64"/>
      <c r="IM1" s="64"/>
      <c r="IN1" s="64"/>
      <c r="IO1" s="64"/>
      <c r="IP1" s="64"/>
      <c r="IQ1" s="64"/>
    </row>
    <row r="2" ht="29.25" customHeight="1" spans="1:251">
      <c r="A2" s="65" t="s">
        <v>0</v>
      </c>
      <c r="B2" s="65"/>
      <c r="C2" s="66"/>
      <c r="D2" s="66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</row>
    <row r="3" ht="17.25" customHeight="1" spans="1:251">
      <c r="A3" s="67" t="s">
        <v>1</v>
      </c>
      <c r="B3" s="64"/>
      <c r="C3" s="68"/>
      <c r="D3" s="63" t="s">
        <v>2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</row>
    <row r="4" ht="15.75" customHeight="1" spans="1:251">
      <c r="A4" s="48" t="s">
        <v>3</v>
      </c>
      <c r="B4" s="48"/>
      <c r="C4" s="69" t="s">
        <v>4</v>
      </c>
      <c r="D4" s="69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</row>
    <row r="5" ht="15.75" customHeight="1" spans="1:251">
      <c r="A5" s="48" t="s">
        <v>5</v>
      </c>
      <c r="B5" s="48" t="s">
        <v>6</v>
      </c>
      <c r="C5" s="69" t="s">
        <v>7</v>
      </c>
      <c r="D5" s="69" t="s">
        <v>6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</row>
    <row r="6" ht="15.75" customHeight="1" spans="1:251">
      <c r="A6" s="50" t="s">
        <v>8</v>
      </c>
      <c r="B6" s="5">
        <f>SUM(B7,B8,B9)</f>
        <v>34182.894057</v>
      </c>
      <c r="C6" s="6" t="str">
        <f>IF(ISBLANK('支出总表（引用）'!A8)," ",'支出总表（引用）'!A8)</f>
        <v>社会保障和就业支出</v>
      </c>
      <c r="D6" s="6">
        <f>IF(ISBLANK('支出总表（引用）'!B8)," ",'支出总表（引用）'!B8)</f>
        <v>9460.38982</v>
      </c>
      <c r="E6" s="64"/>
      <c r="F6" s="26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  <c r="IL6" s="64"/>
      <c r="IM6" s="64"/>
      <c r="IN6" s="64"/>
      <c r="IO6" s="64"/>
      <c r="IP6" s="64"/>
      <c r="IQ6" s="64"/>
    </row>
    <row r="7" ht="15.75" customHeight="1" spans="1:251">
      <c r="A7" s="51" t="s">
        <v>9</v>
      </c>
      <c r="B7" s="5">
        <v>34182.894057</v>
      </c>
      <c r="C7" s="6" t="str">
        <f>IF(ISBLANK('支出总表（引用）'!A9)," ",'支出总表（引用）'!A9)</f>
        <v>卫生健康支出</v>
      </c>
      <c r="D7" s="6">
        <f>IF(ISBLANK('支出总表（引用）'!B9)," ",'支出总表（引用）'!B9)</f>
        <v>2329.7332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</row>
    <row r="8" ht="15.75" customHeight="1" spans="1:250">
      <c r="A8" s="51" t="s">
        <v>10</v>
      </c>
      <c r="B8" s="53"/>
      <c r="C8" s="6" t="str">
        <f>IF(ISBLANK('支出总表（引用）'!A10)," ",'支出总表（引用）'!A10)</f>
        <v>交通运输支出</v>
      </c>
      <c r="D8" s="6">
        <f>IF(ISBLANK('支出总表（引用）'!B10)," ",'支出总表（引用）'!B10)</f>
        <v>34028.231034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</row>
    <row r="9" ht="15.75" customHeight="1" spans="1:251">
      <c r="A9" s="51" t="s">
        <v>11</v>
      </c>
      <c r="B9" s="53"/>
      <c r="C9" s="6" t="str">
        <f>IF(ISBLANK('支出总表（引用）'!A11)," ",'支出总表（引用）'!A11)</f>
        <v>住房保障支出</v>
      </c>
      <c r="D9" s="6">
        <f>IF(ISBLANK('支出总表（引用）'!B11)," ",'支出总表（引用）'!B11)</f>
        <v>1821.3336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</row>
    <row r="10" ht="15.75" customHeight="1" spans="1:251">
      <c r="A10" s="50" t="s">
        <v>12</v>
      </c>
      <c r="B10" s="5"/>
      <c r="C10" s="6" t="str">
        <f>IF(ISBLANK('支出总表（引用）'!A12)," ",'支出总表（引用）'!A12)</f>
        <v>其他支出</v>
      </c>
      <c r="D10" s="6">
        <f>IF(ISBLANK('支出总表（引用）'!B12)," ",'支出总表（引用）'!B12)</f>
        <v>37666.6353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</row>
    <row r="11" ht="15.75" customHeight="1" spans="1:251">
      <c r="A11" s="51" t="s">
        <v>13</v>
      </c>
      <c r="B11" s="5"/>
      <c r="C11" s="6" t="str">
        <f>IF(ISBLANK('支出总表（引用）'!A13)," ",'支出总表（引用）'!A13)</f>
        <v> </v>
      </c>
      <c r="D11" s="6" t="str">
        <f>IF(ISBLANK('支出总表（引用）'!B13)," ",'支出总表（引用）'!B13)</f>
        <v> 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  <c r="GM11" s="64"/>
      <c r="GN11" s="64"/>
      <c r="GO11" s="64"/>
      <c r="GP11" s="64"/>
      <c r="GQ11" s="64"/>
      <c r="GR11" s="64"/>
      <c r="GS11" s="64"/>
      <c r="GT11" s="64"/>
      <c r="GU11" s="64"/>
      <c r="GV11" s="64"/>
      <c r="GW11" s="64"/>
      <c r="GX11" s="64"/>
      <c r="GY11" s="64"/>
      <c r="GZ11" s="64"/>
      <c r="HA11" s="64"/>
      <c r="HB11" s="64"/>
      <c r="HC11" s="64"/>
      <c r="HD11" s="64"/>
      <c r="HE11" s="64"/>
      <c r="HF11" s="64"/>
      <c r="HG11" s="64"/>
      <c r="HH11" s="64"/>
      <c r="HI11" s="64"/>
      <c r="HJ11" s="64"/>
      <c r="HK11" s="64"/>
      <c r="HL11" s="64"/>
      <c r="HM11" s="64"/>
      <c r="HN11" s="64"/>
      <c r="HO11" s="64"/>
      <c r="HP11" s="64"/>
      <c r="HQ11" s="64"/>
      <c r="HR11" s="64"/>
      <c r="HS11" s="64"/>
      <c r="HT11" s="64"/>
      <c r="HU11" s="64"/>
      <c r="HV11" s="64"/>
      <c r="HW11" s="64"/>
      <c r="HX11" s="64"/>
      <c r="HY11" s="64"/>
      <c r="HZ11" s="64"/>
      <c r="IA11" s="64"/>
      <c r="IB11" s="64"/>
      <c r="IC11" s="64"/>
      <c r="ID11" s="64"/>
      <c r="IE11" s="64"/>
      <c r="IF11" s="64"/>
      <c r="IG11" s="64"/>
      <c r="IH11" s="64"/>
      <c r="II11" s="64"/>
      <c r="IJ11" s="64"/>
      <c r="IK11" s="64"/>
      <c r="IL11" s="64"/>
      <c r="IM11" s="64"/>
      <c r="IN11" s="64"/>
      <c r="IO11" s="64"/>
      <c r="IP11" s="64"/>
      <c r="IQ11" s="64"/>
    </row>
    <row r="12" ht="15.75" customHeight="1" spans="1:251">
      <c r="A12" s="51" t="s">
        <v>14</v>
      </c>
      <c r="B12" s="5"/>
      <c r="C12" s="6" t="str">
        <f>IF(ISBLANK('支出总表（引用）'!A14)," ",'支出总表（引用）'!A14)</f>
        <v> </v>
      </c>
      <c r="D12" s="6" t="str">
        <f>IF(ISBLANK('支出总表（引用）'!B14)," ",'支出总表（引用）'!B14)</f>
        <v> 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</row>
    <row r="13" ht="15.75" customHeight="1" spans="1:251">
      <c r="A13" s="51" t="s">
        <v>15</v>
      </c>
      <c r="B13" s="5"/>
      <c r="C13" s="6" t="str">
        <f>IF(ISBLANK('支出总表（引用）'!A15)," ",'支出总表（引用）'!A15)</f>
        <v> </v>
      </c>
      <c r="D13" s="6" t="str">
        <f>IF(ISBLANK('支出总表（引用）'!B15)," ",'支出总表（引用）'!B15)</f>
        <v> 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  <c r="HG13" s="64"/>
      <c r="HH13" s="64"/>
      <c r="HI13" s="64"/>
      <c r="HJ13" s="64"/>
      <c r="HK13" s="64"/>
      <c r="HL13" s="64"/>
      <c r="HM13" s="64"/>
      <c r="HN13" s="64"/>
      <c r="HO13" s="64"/>
      <c r="HP13" s="64"/>
      <c r="HQ13" s="64"/>
      <c r="HR13" s="64"/>
      <c r="HS13" s="64"/>
      <c r="HT13" s="64"/>
      <c r="HU13" s="64"/>
      <c r="HV13" s="64"/>
      <c r="HW13" s="64"/>
      <c r="HX13" s="64"/>
      <c r="HY13" s="64"/>
      <c r="HZ13" s="64"/>
      <c r="IA13" s="64"/>
      <c r="IB13" s="64"/>
      <c r="IC13" s="64"/>
      <c r="ID13" s="64"/>
      <c r="IE13" s="64"/>
      <c r="IF13" s="64"/>
      <c r="IG13" s="64"/>
      <c r="IH13" s="64"/>
      <c r="II13" s="64"/>
      <c r="IJ13" s="64"/>
      <c r="IK13" s="64"/>
      <c r="IL13" s="64"/>
      <c r="IM13" s="64"/>
      <c r="IN13" s="64"/>
      <c r="IO13" s="64"/>
      <c r="IP13" s="64"/>
      <c r="IQ13" s="64"/>
    </row>
    <row r="14" ht="15.75" customHeight="1" spans="1:251">
      <c r="A14" s="51" t="s">
        <v>16</v>
      </c>
      <c r="B14" s="53"/>
      <c r="C14" s="6" t="str">
        <f>IF(ISBLANK('支出总表（引用）'!A16)," ",'支出总表（引用）'!A16)</f>
        <v> </v>
      </c>
      <c r="D14" s="6" t="str">
        <f>IF(ISBLANK('支出总表（引用）'!B16)," ",'支出总表（引用）'!B16)</f>
        <v> 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</row>
    <row r="15" ht="15.75" customHeight="1" spans="1:251">
      <c r="A15" s="51" t="s">
        <v>17</v>
      </c>
      <c r="B15" s="53">
        <v>38666.6353</v>
      </c>
      <c r="C15" s="6" t="str">
        <f>IF(ISBLANK('支出总表（引用）'!A17)," ",'支出总表（引用）'!A17)</f>
        <v> </v>
      </c>
      <c r="D15" s="6" t="str">
        <f>IF(ISBLANK('支出总表（引用）'!B17)," ",'支出总表（引用）'!B17)</f>
        <v> 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</row>
    <row r="16" ht="15.75" hidden="1" customHeight="1" spans="1:251">
      <c r="A16" s="50"/>
      <c r="B16" s="53"/>
      <c r="C16" s="6" t="str">
        <f>IF(ISBLANK('支出总表（引用）'!A18)," ",'支出总表（引用）'!A18)</f>
        <v> </v>
      </c>
      <c r="D16" s="6" t="str">
        <f>IF(ISBLANK('支出总表（引用）'!B18)," ",'支出总表（引用）'!B18)</f>
        <v> 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</row>
    <row r="17" ht="15.75" hidden="1" customHeight="1" spans="1:251">
      <c r="A17" s="50"/>
      <c r="B17" s="53"/>
      <c r="C17" s="6" t="str">
        <f>IF(ISBLANK('支出总表（引用）'!A19)," ",'支出总表（引用）'!A19)</f>
        <v> </v>
      </c>
      <c r="D17" s="6" t="str">
        <f>IF(ISBLANK('支出总表（引用）'!B19)," ",'支出总表（引用）'!B19)</f>
        <v> </v>
      </c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  <c r="GM17" s="64"/>
      <c r="GN17" s="64"/>
      <c r="GO17" s="64"/>
      <c r="GP17" s="64"/>
      <c r="GQ17" s="64"/>
      <c r="GR17" s="64"/>
      <c r="GS17" s="64"/>
      <c r="GT17" s="64"/>
      <c r="GU17" s="64"/>
      <c r="GV17" s="64"/>
      <c r="GW17" s="64"/>
      <c r="GX17" s="64"/>
      <c r="GY17" s="64"/>
      <c r="GZ17" s="64"/>
      <c r="HA17" s="64"/>
      <c r="HB17" s="64"/>
      <c r="HC17" s="64"/>
      <c r="HD17" s="64"/>
      <c r="HE17" s="64"/>
      <c r="HF17" s="64"/>
      <c r="HG17" s="64"/>
      <c r="HH17" s="64"/>
      <c r="HI17" s="64"/>
      <c r="HJ17" s="64"/>
      <c r="HK17" s="64"/>
      <c r="HL17" s="64"/>
      <c r="HM17" s="64"/>
      <c r="HN17" s="64"/>
      <c r="HO17" s="64"/>
      <c r="HP17" s="64"/>
      <c r="HQ17" s="64"/>
      <c r="HR17" s="64"/>
      <c r="HS17" s="64"/>
      <c r="HT17" s="64"/>
      <c r="HU17" s="64"/>
      <c r="HV17" s="64"/>
      <c r="HW17" s="64"/>
      <c r="HX17" s="64"/>
      <c r="HY17" s="64"/>
      <c r="HZ17" s="64"/>
      <c r="IA17" s="64"/>
      <c r="IB17" s="64"/>
      <c r="IC17" s="64"/>
      <c r="ID17" s="64"/>
      <c r="IE17" s="64"/>
      <c r="IF17" s="64"/>
      <c r="IG17" s="64"/>
      <c r="IH17" s="64"/>
      <c r="II17" s="64"/>
      <c r="IJ17" s="64"/>
      <c r="IK17" s="64"/>
      <c r="IL17" s="64"/>
      <c r="IM17" s="64"/>
      <c r="IN17" s="64"/>
      <c r="IO17" s="64"/>
      <c r="IP17" s="64"/>
      <c r="IQ17" s="64"/>
    </row>
    <row r="18" ht="15.75" hidden="1" customHeight="1" spans="1:251">
      <c r="A18" s="50"/>
      <c r="B18" s="53"/>
      <c r="C18" s="6" t="str">
        <f>IF(ISBLANK('支出总表（引用）'!A20)," ",'支出总表（引用）'!A20)</f>
        <v> </v>
      </c>
      <c r="D18" s="6" t="str">
        <f>IF(ISBLANK('支出总表（引用）'!B20)," ",'支出总表（引用）'!B20)</f>
        <v> 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  <c r="GM18" s="64"/>
      <c r="GN18" s="64"/>
      <c r="GO18" s="64"/>
      <c r="GP18" s="64"/>
      <c r="GQ18" s="64"/>
      <c r="GR18" s="64"/>
      <c r="GS18" s="64"/>
      <c r="GT18" s="64"/>
      <c r="GU18" s="64"/>
      <c r="GV18" s="64"/>
      <c r="GW18" s="64"/>
      <c r="GX18" s="64"/>
      <c r="GY18" s="64"/>
      <c r="GZ18" s="64"/>
      <c r="HA18" s="64"/>
      <c r="HB18" s="64"/>
      <c r="HC18" s="64"/>
      <c r="HD18" s="64"/>
      <c r="HE18" s="64"/>
      <c r="HF18" s="64"/>
      <c r="HG18" s="64"/>
      <c r="HH18" s="64"/>
      <c r="HI18" s="64"/>
      <c r="HJ18" s="64"/>
      <c r="HK18" s="64"/>
      <c r="HL18" s="64"/>
      <c r="HM18" s="64"/>
      <c r="HN18" s="64"/>
      <c r="HO18" s="64"/>
      <c r="HP18" s="64"/>
      <c r="HQ18" s="64"/>
      <c r="HR18" s="64"/>
      <c r="HS18" s="64"/>
      <c r="HT18" s="64"/>
      <c r="HU18" s="64"/>
      <c r="HV18" s="64"/>
      <c r="HW18" s="64"/>
      <c r="HX18" s="64"/>
      <c r="HY18" s="64"/>
      <c r="HZ18" s="64"/>
      <c r="IA18" s="64"/>
      <c r="IB18" s="64"/>
      <c r="IC18" s="64"/>
      <c r="ID18" s="64"/>
      <c r="IE18" s="64"/>
      <c r="IF18" s="64"/>
      <c r="IG18" s="64"/>
      <c r="IH18" s="64"/>
      <c r="II18" s="64"/>
      <c r="IJ18" s="64"/>
      <c r="IK18" s="64"/>
      <c r="IL18" s="64"/>
      <c r="IM18" s="64"/>
      <c r="IN18" s="64"/>
      <c r="IO18" s="64"/>
      <c r="IP18" s="64"/>
      <c r="IQ18" s="64"/>
    </row>
    <row r="19" ht="15.75" hidden="1" customHeight="1" spans="1:251">
      <c r="A19" s="50"/>
      <c r="B19" s="55"/>
      <c r="C19" s="6" t="str">
        <f>IF(ISBLANK('支出总表（引用）'!A21)," ",'支出总表（引用）'!A21)</f>
        <v> </v>
      </c>
      <c r="D19" s="6" t="str">
        <f>IF(ISBLANK('支出总表（引用）'!B21)," ",'支出总表（引用）'!B21)</f>
        <v> 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</row>
    <row r="20" ht="15.75" hidden="1" customHeight="1" spans="1:251">
      <c r="A20" s="50"/>
      <c r="B20" s="53"/>
      <c r="C20" s="6" t="str">
        <f>IF(ISBLANK('支出总表（引用）'!A22)," ",'支出总表（引用）'!A22)</f>
        <v> </v>
      </c>
      <c r="D20" s="6" t="str">
        <f>IF(ISBLANK('支出总表（引用）'!B22)," ",'支出总表（引用）'!B22)</f>
        <v> 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</row>
    <row r="21" ht="15.75" hidden="1" customHeight="1" spans="1:251">
      <c r="A21" s="50"/>
      <c r="B21" s="53"/>
      <c r="C21" s="6" t="str">
        <f>IF(ISBLANK('支出总表（引用）'!A23)," ",'支出总表（引用）'!A23)</f>
        <v> </v>
      </c>
      <c r="D21" s="6" t="str">
        <f>IF(ISBLANK('支出总表（引用）'!B23)," ",'支出总表（引用）'!B23)</f>
        <v> </v>
      </c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</row>
    <row r="22" ht="15.75" hidden="1" customHeight="1" spans="1:251">
      <c r="A22" s="50"/>
      <c r="B22" s="53"/>
      <c r="C22" s="6" t="str">
        <f>IF(ISBLANK('支出总表（引用）'!A24)," ",'支出总表（引用）'!A24)</f>
        <v> </v>
      </c>
      <c r="D22" s="6" t="str">
        <f>IF(ISBLANK('支出总表（引用）'!B24)," ",'支出总表（引用）'!B24)</f>
        <v> 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</row>
    <row r="23" ht="15.75" hidden="1" customHeight="1" spans="1:251">
      <c r="A23" s="50"/>
      <c r="B23" s="53"/>
      <c r="C23" s="6" t="str">
        <f>IF(ISBLANK('支出总表（引用）'!A25)," ",'支出总表（引用）'!A25)</f>
        <v> </v>
      </c>
      <c r="D23" s="6" t="str">
        <f>IF(ISBLANK('支出总表（引用）'!B25)," ",'支出总表（引用）'!B25)</f>
        <v> 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</row>
    <row r="24" ht="15.75" hidden="1" customHeight="1" spans="1:251">
      <c r="A24" s="50"/>
      <c r="B24" s="53"/>
      <c r="C24" s="6" t="str">
        <f>IF(ISBLANK('支出总表（引用）'!A26)," ",'支出总表（引用）'!A26)</f>
        <v> </v>
      </c>
      <c r="D24" s="6" t="str">
        <f>IF(ISBLANK('支出总表（引用）'!B26)," ",'支出总表（引用）'!B26)</f>
        <v> 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</row>
    <row r="25" ht="15.75" hidden="1" customHeight="1" spans="1:251">
      <c r="A25" s="50"/>
      <c r="B25" s="53"/>
      <c r="C25" s="6" t="str">
        <f>IF(ISBLANK('支出总表（引用）'!A27)," ",'支出总表（引用）'!A27)</f>
        <v> </v>
      </c>
      <c r="D25" s="6" t="str">
        <f>IF(ISBLANK('支出总表（引用）'!B27)," ",'支出总表（引用）'!B27)</f>
        <v> </v>
      </c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</row>
    <row r="26" ht="15.75" hidden="1" customHeight="1" spans="1:251">
      <c r="A26" s="50"/>
      <c r="B26" s="53"/>
      <c r="C26" s="6" t="str">
        <f>IF(ISBLANK('支出总表（引用）'!A28)," ",'支出总表（引用）'!A28)</f>
        <v> </v>
      </c>
      <c r="D26" s="6" t="str">
        <f>IF(ISBLANK('支出总表（引用）'!B28)," ",'支出总表（引用）'!B28)</f>
        <v> </v>
      </c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</row>
    <row r="27" ht="15.75" hidden="1" customHeight="1" spans="1:251">
      <c r="A27" s="50"/>
      <c r="B27" s="53"/>
      <c r="C27" s="6" t="str">
        <f>IF(ISBLANK('支出总表（引用）'!A29)," ",'支出总表（引用）'!A29)</f>
        <v> </v>
      </c>
      <c r="D27" s="6" t="str">
        <f>IF(ISBLANK('支出总表（引用）'!B29)," ",'支出总表（引用）'!B29)</f>
        <v> </v>
      </c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</row>
    <row r="28" ht="15.75" hidden="1" customHeight="1" spans="1:251">
      <c r="A28" s="50"/>
      <c r="B28" s="53"/>
      <c r="C28" s="6" t="str">
        <f>IF(ISBLANK('支出总表（引用）'!A30)," ",'支出总表（引用）'!A30)</f>
        <v> </v>
      </c>
      <c r="D28" s="6" t="str">
        <f>IF(ISBLANK('支出总表（引用）'!B30)," ",'支出总表（引用）'!B30)</f>
        <v> </v>
      </c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  <c r="GP28" s="64"/>
      <c r="GQ28" s="64"/>
      <c r="GR28" s="64"/>
      <c r="GS28" s="64"/>
      <c r="GT28" s="64"/>
      <c r="GU28" s="64"/>
      <c r="GV28" s="64"/>
      <c r="GW28" s="64"/>
      <c r="GX28" s="64"/>
      <c r="GY28" s="64"/>
      <c r="GZ28" s="64"/>
      <c r="HA28" s="64"/>
      <c r="HB28" s="64"/>
      <c r="HC28" s="64"/>
      <c r="HD28" s="64"/>
      <c r="HE28" s="64"/>
      <c r="HF28" s="64"/>
      <c r="HG28" s="64"/>
      <c r="HH28" s="64"/>
      <c r="HI28" s="64"/>
      <c r="HJ28" s="64"/>
      <c r="HK28" s="64"/>
      <c r="HL28" s="64"/>
      <c r="HM28" s="64"/>
      <c r="HN28" s="64"/>
      <c r="HO28" s="64"/>
      <c r="HP28" s="64"/>
      <c r="HQ28" s="64"/>
      <c r="HR28" s="64"/>
      <c r="HS28" s="64"/>
      <c r="HT28" s="64"/>
      <c r="HU28" s="64"/>
      <c r="HV28" s="64"/>
      <c r="HW28" s="64"/>
      <c r="HX28" s="64"/>
      <c r="HY28" s="64"/>
      <c r="HZ28" s="64"/>
      <c r="IA28" s="64"/>
      <c r="IB28" s="64"/>
      <c r="IC28" s="64"/>
      <c r="ID28" s="64"/>
      <c r="IE28" s="64"/>
      <c r="IF28" s="64"/>
      <c r="IG28" s="64"/>
      <c r="IH28" s="64"/>
      <c r="II28" s="64"/>
      <c r="IJ28" s="64"/>
      <c r="IK28" s="64"/>
      <c r="IL28" s="64"/>
      <c r="IM28" s="64"/>
      <c r="IN28" s="64"/>
      <c r="IO28" s="64"/>
      <c r="IP28" s="64"/>
      <c r="IQ28" s="64"/>
    </row>
    <row r="29" ht="15.75" hidden="1" customHeight="1" spans="1:251">
      <c r="A29" s="50"/>
      <c r="B29" s="53"/>
      <c r="C29" s="6" t="str">
        <f>IF(ISBLANK('支出总表（引用）'!A31)," ",'支出总表（引用）'!A31)</f>
        <v> </v>
      </c>
      <c r="D29" s="6" t="str">
        <f>IF(ISBLANK('支出总表（引用）'!B31)," ",'支出总表（引用）'!B31)</f>
        <v> </v>
      </c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</row>
    <row r="30" ht="15.75" hidden="1" customHeight="1" spans="1:251">
      <c r="A30" s="50"/>
      <c r="B30" s="53"/>
      <c r="C30" s="6" t="str">
        <f>IF(ISBLANK('支出总表（引用）'!A32)," ",'支出总表（引用）'!A32)</f>
        <v> </v>
      </c>
      <c r="D30" s="6" t="str">
        <f>IF(ISBLANK('支出总表（引用）'!B32)," ",'支出总表（引用）'!B32)</f>
        <v> 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</row>
    <row r="31" ht="15.75" hidden="1" customHeight="1" spans="1:251">
      <c r="A31" s="50"/>
      <c r="B31" s="53"/>
      <c r="C31" s="6" t="str">
        <f>IF(ISBLANK('支出总表（引用）'!A33)," ",'支出总表（引用）'!A33)</f>
        <v> </v>
      </c>
      <c r="D31" s="6" t="str">
        <f>IF(ISBLANK('支出总表（引用）'!B33)," ",'支出总表（引用）'!B33)</f>
        <v> 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  <c r="IQ31" s="64"/>
    </row>
    <row r="32" ht="15.75" hidden="1" customHeight="1" spans="1:251">
      <c r="A32" s="50"/>
      <c r="B32" s="53"/>
      <c r="C32" s="6" t="str">
        <f>IF(ISBLANK('支出总表（引用）'!A34)," ",'支出总表（引用）'!A34)</f>
        <v> </v>
      </c>
      <c r="D32" s="6" t="str">
        <f>IF(ISBLANK('支出总表（引用）'!B34)," ",'支出总表（引用）'!B34)</f>
        <v> 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  <c r="GE32" s="64"/>
      <c r="GF32" s="64"/>
      <c r="GG32" s="64"/>
      <c r="GH32" s="64"/>
      <c r="GI32" s="64"/>
      <c r="GJ32" s="64"/>
      <c r="GK32" s="64"/>
      <c r="GL32" s="64"/>
      <c r="GM32" s="64"/>
      <c r="GN32" s="64"/>
      <c r="GO32" s="64"/>
      <c r="GP32" s="64"/>
      <c r="GQ32" s="64"/>
      <c r="GR32" s="64"/>
      <c r="GS32" s="64"/>
      <c r="GT32" s="64"/>
      <c r="GU32" s="64"/>
      <c r="GV32" s="64"/>
      <c r="GW32" s="64"/>
      <c r="GX32" s="64"/>
      <c r="GY32" s="64"/>
      <c r="GZ32" s="64"/>
      <c r="HA32" s="64"/>
      <c r="HB32" s="64"/>
      <c r="HC32" s="64"/>
      <c r="HD32" s="64"/>
      <c r="HE32" s="64"/>
      <c r="HF32" s="64"/>
      <c r="HG32" s="64"/>
      <c r="HH32" s="64"/>
      <c r="HI32" s="64"/>
      <c r="HJ32" s="64"/>
      <c r="HK32" s="64"/>
      <c r="HL32" s="64"/>
      <c r="HM32" s="64"/>
      <c r="HN32" s="64"/>
      <c r="HO32" s="64"/>
      <c r="HP32" s="64"/>
      <c r="HQ32" s="64"/>
      <c r="HR32" s="64"/>
      <c r="HS32" s="64"/>
      <c r="HT32" s="64"/>
      <c r="HU32" s="64"/>
      <c r="HV32" s="64"/>
      <c r="HW32" s="64"/>
      <c r="HX32" s="64"/>
      <c r="HY32" s="64"/>
      <c r="HZ32" s="64"/>
      <c r="IA32" s="64"/>
      <c r="IB32" s="64"/>
      <c r="IC32" s="64"/>
      <c r="ID32" s="64"/>
      <c r="IE32" s="64"/>
      <c r="IF32" s="64"/>
      <c r="IG32" s="64"/>
      <c r="IH32" s="64"/>
      <c r="II32" s="64"/>
      <c r="IJ32" s="64"/>
      <c r="IK32" s="64"/>
      <c r="IL32" s="64"/>
      <c r="IM32" s="64"/>
      <c r="IN32" s="64"/>
      <c r="IO32" s="64"/>
      <c r="IP32" s="64"/>
      <c r="IQ32" s="64"/>
    </row>
    <row r="33" ht="15.75" hidden="1" customHeight="1" spans="1:251">
      <c r="A33" s="50"/>
      <c r="B33" s="53"/>
      <c r="C33" s="6" t="str">
        <f>IF(ISBLANK('支出总表（引用）'!A35)," ",'支出总表（引用）'!A35)</f>
        <v> </v>
      </c>
      <c r="D33" s="6" t="str">
        <f>IF(ISBLANK('支出总表（引用）'!B35)," ",'支出总表（引用）'!B35)</f>
        <v> 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  <c r="IP33" s="64"/>
      <c r="IQ33" s="64"/>
    </row>
    <row r="34" ht="15.75" hidden="1" customHeight="1" spans="1:251">
      <c r="A34" s="50"/>
      <c r="B34" s="53"/>
      <c r="C34" s="6" t="str">
        <f>IF(ISBLANK('支出总表（引用）'!A36)," ",'支出总表（引用）'!A36)</f>
        <v> </v>
      </c>
      <c r="D34" s="6" t="str">
        <f>IF(ISBLANK('支出总表（引用）'!B36)," ",'支出总表（引用）'!B36)</f>
        <v> </v>
      </c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  <c r="IP34" s="64"/>
      <c r="IQ34" s="64"/>
    </row>
    <row r="35" ht="15.75" hidden="1" customHeight="1" spans="1:251">
      <c r="A35" s="50"/>
      <c r="B35" s="53"/>
      <c r="C35" s="6" t="str">
        <f>IF(ISBLANK('支出总表（引用）'!A37)," ",'支出总表（引用）'!A37)</f>
        <v> </v>
      </c>
      <c r="D35" s="6" t="str">
        <f>IF(ISBLANK('支出总表（引用）'!B37)," ",'支出总表（引用）'!B37)</f>
        <v> </v>
      </c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  <c r="GE35" s="64"/>
      <c r="GF35" s="64"/>
      <c r="GG35" s="64"/>
      <c r="GH35" s="64"/>
      <c r="GI35" s="64"/>
      <c r="GJ35" s="64"/>
      <c r="GK35" s="64"/>
      <c r="GL35" s="64"/>
      <c r="GM35" s="64"/>
      <c r="GN35" s="64"/>
      <c r="GO35" s="64"/>
      <c r="GP35" s="64"/>
      <c r="GQ35" s="64"/>
      <c r="GR35" s="64"/>
      <c r="GS35" s="64"/>
      <c r="GT35" s="64"/>
      <c r="GU35" s="64"/>
      <c r="GV35" s="64"/>
      <c r="GW35" s="64"/>
      <c r="GX35" s="64"/>
      <c r="GY35" s="64"/>
      <c r="GZ35" s="64"/>
      <c r="HA35" s="64"/>
      <c r="HB35" s="64"/>
      <c r="HC35" s="64"/>
      <c r="HD35" s="64"/>
      <c r="HE35" s="64"/>
      <c r="HF35" s="64"/>
      <c r="HG35" s="64"/>
      <c r="HH35" s="64"/>
      <c r="HI35" s="64"/>
      <c r="HJ35" s="64"/>
      <c r="HK35" s="64"/>
      <c r="HL35" s="64"/>
      <c r="HM35" s="64"/>
      <c r="HN35" s="64"/>
      <c r="HO35" s="64"/>
      <c r="HP35" s="64"/>
      <c r="HQ35" s="64"/>
      <c r="HR35" s="64"/>
      <c r="HS35" s="64"/>
      <c r="HT35" s="64"/>
      <c r="HU35" s="64"/>
      <c r="HV35" s="64"/>
      <c r="HW35" s="64"/>
      <c r="HX35" s="64"/>
      <c r="HY35" s="64"/>
      <c r="HZ35" s="64"/>
      <c r="IA35" s="64"/>
      <c r="IB35" s="64"/>
      <c r="IC35" s="64"/>
      <c r="ID35" s="64"/>
      <c r="IE35" s="64"/>
      <c r="IF35" s="64"/>
      <c r="IG35" s="64"/>
      <c r="IH35" s="64"/>
      <c r="II35" s="64"/>
      <c r="IJ35" s="64"/>
      <c r="IK35" s="64"/>
      <c r="IL35" s="64"/>
      <c r="IM35" s="64"/>
      <c r="IN35" s="64"/>
      <c r="IO35" s="64"/>
      <c r="IP35" s="64"/>
      <c r="IQ35" s="64"/>
    </row>
    <row r="36" ht="15.75" hidden="1" customHeight="1" spans="1:251">
      <c r="A36" s="50"/>
      <c r="B36" s="53"/>
      <c r="C36" s="6" t="str">
        <f>IF(ISBLANK('支出总表（引用）'!A38)," ",'支出总表（引用）'!A38)</f>
        <v> </v>
      </c>
      <c r="D36" s="6" t="str">
        <f>IF(ISBLANK('支出总表（引用）'!B38)," ",'支出总表（引用）'!B38)</f>
        <v> </v>
      </c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</row>
    <row r="37" ht="15.75" hidden="1" customHeight="1" spans="1:251">
      <c r="A37" s="50"/>
      <c r="B37" s="53"/>
      <c r="C37" s="6" t="str">
        <f>IF(ISBLANK('支出总表（引用）'!A39)," ",'支出总表（引用）'!A39)</f>
        <v> </v>
      </c>
      <c r="D37" s="6" t="str">
        <f>IF(ISBLANK('支出总表（引用）'!B39)," ",'支出总表（引用）'!B39)</f>
        <v> </v>
      </c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/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/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/>
      <c r="GE37" s="64"/>
      <c r="GF37" s="64"/>
      <c r="GG37" s="64"/>
      <c r="GH37" s="64"/>
      <c r="GI37" s="64"/>
      <c r="GJ37" s="64"/>
      <c r="GK37" s="64"/>
      <c r="GL37" s="64"/>
      <c r="GM37" s="64"/>
      <c r="GN37" s="64"/>
      <c r="GO37" s="64"/>
      <c r="GP37" s="64"/>
      <c r="GQ37" s="64"/>
      <c r="GR37" s="64"/>
      <c r="GS37" s="64"/>
      <c r="GT37" s="64"/>
      <c r="GU37" s="64"/>
      <c r="GV37" s="64"/>
      <c r="GW37" s="64"/>
      <c r="GX37" s="64"/>
      <c r="GY37" s="64"/>
      <c r="GZ37" s="64"/>
      <c r="HA37" s="64"/>
      <c r="HB37" s="64"/>
      <c r="HC37" s="64"/>
      <c r="HD37" s="64"/>
      <c r="HE37" s="64"/>
      <c r="HF37" s="64"/>
      <c r="HG37" s="64"/>
      <c r="HH37" s="64"/>
      <c r="HI37" s="64"/>
      <c r="HJ37" s="64"/>
      <c r="HK37" s="64"/>
      <c r="HL37" s="64"/>
      <c r="HM37" s="64"/>
      <c r="HN37" s="64"/>
      <c r="HO37" s="64"/>
      <c r="HP37" s="64"/>
      <c r="HQ37" s="64"/>
      <c r="HR37" s="64"/>
      <c r="HS37" s="64"/>
      <c r="HT37" s="64"/>
      <c r="HU37" s="64"/>
      <c r="HV37" s="64"/>
      <c r="HW37" s="64"/>
      <c r="HX37" s="64"/>
      <c r="HY37" s="64"/>
      <c r="HZ37" s="64"/>
      <c r="IA37" s="64"/>
      <c r="IB37" s="64"/>
      <c r="IC37" s="64"/>
      <c r="ID37" s="64"/>
      <c r="IE37" s="64"/>
      <c r="IF37" s="64"/>
      <c r="IG37" s="64"/>
      <c r="IH37" s="64"/>
      <c r="II37" s="64"/>
      <c r="IJ37" s="64"/>
      <c r="IK37" s="64"/>
      <c r="IL37" s="64"/>
      <c r="IM37" s="64"/>
      <c r="IN37" s="64"/>
      <c r="IO37" s="64"/>
      <c r="IP37" s="64"/>
      <c r="IQ37" s="64"/>
    </row>
    <row r="38" ht="15.75" hidden="1" customHeight="1" spans="1:251">
      <c r="A38" s="50"/>
      <c r="B38" s="53"/>
      <c r="C38" s="6" t="str">
        <f>IF(ISBLANK('支出总表（引用）'!A40)," ",'支出总表（引用）'!A40)</f>
        <v> </v>
      </c>
      <c r="D38" s="6" t="str">
        <f>IF(ISBLANK('支出总表（引用）'!B40)," ",'支出总表（引用）'!B40)</f>
        <v> </v>
      </c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4"/>
      <c r="GG38" s="64"/>
      <c r="GH38" s="64"/>
      <c r="GI38" s="64"/>
      <c r="GJ38" s="64"/>
      <c r="GK38" s="64"/>
      <c r="GL38" s="64"/>
      <c r="GM38" s="64"/>
      <c r="GN38" s="64"/>
      <c r="GO38" s="64"/>
      <c r="GP38" s="64"/>
      <c r="GQ38" s="64"/>
      <c r="GR38" s="64"/>
      <c r="GS38" s="64"/>
      <c r="GT38" s="64"/>
      <c r="GU38" s="64"/>
      <c r="GV38" s="64"/>
      <c r="GW38" s="64"/>
      <c r="GX38" s="64"/>
      <c r="GY38" s="64"/>
      <c r="GZ38" s="64"/>
      <c r="HA38" s="64"/>
      <c r="HB38" s="64"/>
      <c r="HC38" s="64"/>
      <c r="HD38" s="64"/>
      <c r="HE38" s="64"/>
      <c r="HF38" s="64"/>
      <c r="HG38" s="64"/>
      <c r="HH38" s="64"/>
      <c r="HI38" s="64"/>
      <c r="HJ38" s="64"/>
      <c r="HK38" s="64"/>
      <c r="HL38" s="64"/>
      <c r="HM38" s="64"/>
      <c r="HN38" s="64"/>
      <c r="HO38" s="64"/>
      <c r="HP38" s="64"/>
      <c r="HQ38" s="64"/>
      <c r="HR38" s="64"/>
      <c r="HS38" s="64"/>
      <c r="HT38" s="64"/>
      <c r="HU38" s="64"/>
      <c r="HV38" s="64"/>
      <c r="HW38" s="64"/>
      <c r="HX38" s="64"/>
      <c r="HY38" s="64"/>
      <c r="HZ38" s="64"/>
      <c r="IA38" s="64"/>
      <c r="IB38" s="64"/>
      <c r="IC38" s="64"/>
      <c r="ID38" s="64"/>
      <c r="IE38" s="64"/>
      <c r="IF38" s="64"/>
      <c r="IG38" s="64"/>
      <c r="IH38" s="64"/>
      <c r="II38" s="64"/>
      <c r="IJ38" s="64"/>
      <c r="IK38" s="64"/>
      <c r="IL38" s="64"/>
      <c r="IM38" s="64"/>
      <c r="IN38" s="64"/>
      <c r="IO38" s="64"/>
      <c r="IP38" s="64"/>
      <c r="IQ38" s="64"/>
    </row>
    <row r="39" ht="15.75" hidden="1" customHeight="1" spans="1:251">
      <c r="A39" s="50"/>
      <c r="B39" s="53"/>
      <c r="C39" s="6" t="str">
        <f>IF(ISBLANK('支出总表（引用）'!A41)," ",'支出总表（引用）'!A41)</f>
        <v> </v>
      </c>
      <c r="D39" s="6" t="str">
        <f>IF(ISBLANK('支出总表（引用）'!B41)," ",'支出总表（引用）'!B41)</f>
        <v> </v>
      </c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</row>
    <row r="40" ht="15.75" hidden="1" customHeight="1" spans="1:251">
      <c r="A40" s="50"/>
      <c r="B40" s="53"/>
      <c r="C40" s="6" t="str">
        <f>IF(ISBLANK('支出总表（引用）'!A42)," ",'支出总表（引用）'!A42)</f>
        <v> </v>
      </c>
      <c r="D40" s="6" t="str">
        <f>IF(ISBLANK('支出总表（引用）'!B42)," ",'支出总表（引用）'!B42)</f>
        <v> </v>
      </c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  <c r="GE40" s="64"/>
      <c r="GF40" s="64"/>
      <c r="GG40" s="64"/>
      <c r="GH40" s="64"/>
      <c r="GI40" s="64"/>
      <c r="GJ40" s="64"/>
      <c r="GK40" s="64"/>
      <c r="GL40" s="64"/>
      <c r="GM40" s="64"/>
      <c r="GN40" s="64"/>
      <c r="GO40" s="64"/>
      <c r="GP40" s="64"/>
      <c r="GQ40" s="64"/>
      <c r="GR40" s="64"/>
      <c r="GS40" s="64"/>
      <c r="GT40" s="64"/>
      <c r="GU40" s="64"/>
      <c r="GV40" s="64"/>
      <c r="GW40" s="64"/>
      <c r="GX40" s="64"/>
      <c r="GY40" s="64"/>
      <c r="GZ40" s="64"/>
      <c r="HA40" s="64"/>
      <c r="HB40" s="64"/>
      <c r="HC40" s="64"/>
      <c r="HD40" s="64"/>
      <c r="HE40" s="64"/>
      <c r="HF40" s="64"/>
      <c r="HG40" s="64"/>
      <c r="HH40" s="64"/>
      <c r="HI40" s="64"/>
      <c r="HJ40" s="64"/>
      <c r="HK40" s="64"/>
      <c r="HL40" s="64"/>
      <c r="HM40" s="64"/>
      <c r="HN40" s="64"/>
      <c r="HO40" s="64"/>
      <c r="HP40" s="64"/>
      <c r="HQ40" s="64"/>
      <c r="HR40" s="64"/>
      <c r="HS40" s="64"/>
      <c r="HT40" s="64"/>
      <c r="HU40" s="64"/>
      <c r="HV40" s="64"/>
      <c r="HW40" s="64"/>
      <c r="HX40" s="64"/>
      <c r="HY40" s="64"/>
      <c r="HZ40" s="64"/>
      <c r="IA40" s="64"/>
      <c r="IB40" s="64"/>
      <c r="IC40" s="64"/>
      <c r="ID40" s="64"/>
      <c r="IE40" s="64"/>
      <c r="IF40" s="64"/>
      <c r="IG40" s="64"/>
      <c r="IH40" s="64"/>
      <c r="II40" s="64"/>
      <c r="IJ40" s="64"/>
      <c r="IK40" s="64"/>
      <c r="IL40" s="64"/>
      <c r="IM40" s="64"/>
      <c r="IN40" s="64"/>
      <c r="IO40" s="64"/>
      <c r="IP40" s="64"/>
      <c r="IQ40" s="64"/>
    </row>
    <row r="41" ht="15.75" hidden="1" customHeight="1" spans="1:251">
      <c r="A41" s="50"/>
      <c r="B41" s="53"/>
      <c r="C41" s="6" t="str">
        <f>IF(ISBLANK('支出总表（引用）'!A43)," ",'支出总表（引用）'!A43)</f>
        <v> </v>
      </c>
      <c r="D41" s="6" t="str">
        <f>IF(ISBLANK('支出总表（引用）'!B43)," ",'支出总表（引用）'!B43)</f>
        <v> 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</row>
    <row r="42" ht="15.75" hidden="1" customHeight="1" spans="1:251">
      <c r="A42" s="50"/>
      <c r="B42" s="53"/>
      <c r="C42" s="6" t="str">
        <f>IF(ISBLANK('支出总表（引用）'!A44)," ",'支出总表（引用）'!A44)</f>
        <v> </v>
      </c>
      <c r="D42" s="6" t="str">
        <f>IF(ISBLANK('支出总表（引用）'!B44)," ",'支出总表（引用）'!B44)</f>
        <v> </v>
      </c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  <c r="IQ42" s="64"/>
    </row>
    <row r="43" ht="15.75" hidden="1" customHeight="1" spans="1:251">
      <c r="A43" s="50"/>
      <c r="B43" s="53"/>
      <c r="C43" s="6" t="str">
        <f>IF(ISBLANK('支出总表（引用）'!A45)," ",'支出总表（引用）'!A45)</f>
        <v> </v>
      </c>
      <c r="D43" s="6" t="str">
        <f>IF(ISBLANK('支出总表（引用）'!B45)," ",'支出总表（引用）'!B45)</f>
        <v> 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  <c r="IQ43" s="64"/>
    </row>
    <row r="44" ht="15.75" hidden="1" customHeight="1" spans="1:251">
      <c r="A44" s="50"/>
      <c r="B44" s="53"/>
      <c r="C44" s="6" t="str">
        <f>IF(ISBLANK('支出总表（引用）'!A46)," ",'支出总表（引用）'!A46)</f>
        <v> </v>
      </c>
      <c r="D44" s="6" t="str">
        <f>IF(ISBLANK('支出总表（引用）'!B46)," ",'支出总表（引用）'!B46)</f>
        <v> 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</row>
    <row r="45" ht="15.75" hidden="1" customHeight="1" spans="1:251">
      <c r="A45" s="50"/>
      <c r="B45" s="53"/>
      <c r="C45" s="6" t="str">
        <f>IF(ISBLANK('支出总表（引用）'!A47)," ",'支出总表（引用）'!A47)</f>
        <v> </v>
      </c>
      <c r="D45" s="6" t="str">
        <f>IF(ISBLANK('支出总表（引用）'!B47)," ",'支出总表（引用）'!B47)</f>
        <v> 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  <c r="EQ45" s="64"/>
      <c r="ER45" s="64"/>
      <c r="ES45" s="64"/>
      <c r="ET45" s="64"/>
      <c r="EU45" s="64"/>
      <c r="EV45" s="64"/>
      <c r="EW45" s="64"/>
      <c r="EX45" s="64"/>
      <c r="EY45" s="64"/>
      <c r="EZ45" s="64"/>
      <c r="FA45" s="64"/>
      <c r="FB45" s="64"/>
      <c r="FC45" s="64"/>
      <c r="FD45" s="64"/>
      <c r="FE45" s="64"/>
      <c r="FF45" s="64"/>
      <c r="FG45" s="64"/>
      <c r="FH45" s="64"/>
      <c r="FI45" s="64"/>
      <c r="FJ45" s="64"/>
      <c r="FK45" s="64"/>
      <c r="FL45" s="64"/>
      <c r="FM45" s="64"/>
      <c r="FN45" s="64"/>
      <c r="FO45" s="64"/>
      <c r="FP45" s="64"/>
      <c r="FQ45" s="64"/>
      <c r="FR45" s="64"/>
      <c r="FS45" s="64"/>
      <c r="FT45" s="64"/>
      <c r="FU45" s="64"/>
      <c r="FV45" s="64"/>
      <c r="FW45" s="64"/>
      <c r="FX45" s="64"/>
      <c r="FY45" s="64"/>
      <c r="FZ45" s="64"/>
      <c r="GA45" s="64"/>
      <c r="GB45" s="64"/>
      <c r="GC45" s="64"/>
      <c r="GD45" s="64"/>
      <c r="GE45" s="64"/>
      <c r="GF45" s="64"/>
      <c r="GG45" s="64"/>
      <c r="GH45" s="64"/>
      <c r="GI45" s="64"/>
      <c r="GJ45" s="64"/>
      <c r="GK45" s="64"/>
      <c r="GL45" s="64"/>
      <c r="GM45" s="64"/>
      <c r="GN45" s="64"/>
      <c r="GO45" s="64"/>
      <c r="GP45" s="64"/>
      <c r="GQ45" s="64"/>
      <c r="GR45" s="64"/>
      <c r="GS45" s="64"/>
      <c r="GT45" s="64"/>
      <c r="GU45" s="64"/>
      <c r="GV45" s="64"/>
      <c r="GW45" s="64"/>
      <c r="GX45" s="64"/>
      <c r="GY45" s="64"/>
      <c r="GZ45" s="64"/>
      <c r="HA45" s="64"/>
      <c r="HB45" s="64"/>
      <c r="HC45" s="64"/>
      <c r="HD45" s="64"/>
      <c r="HE45" s="64"/>
      <c r="HF45" s="64"/>
      <c r="HG45" s="64"/>
      <c r="HH45" s="64"/>
      <c r="HI45" s="64"/>
      <c r="HJ45" s="64"/>
      <c r="HK45" s="64"/>
      <c r="HL45" s="64"/>
      <c r="HM45" s="64"/>
      <c r="HN45" s="64"/>
      <c r="HO45" s="64"/>
      <c r="HP45" s="64"/>
      <c r="HQ45" s="64"/>
      <c r="HR45" s="64"/>
      <c r="HS45" s="64"/>
      <c r="HT45" s="64"/>
      <c r="HU45" s="64"/>
      <c r="HV45" s="64"/>
      <c r="HW45" s="64"/>
      <c r="HX45" s="64"/>
      <c r="HY45" s="64"/>
      <c r="HZ45" s="64"/>
      <c r="IA45" s="64"/>
      <c r="IB45" s="64"/>
      <c r="IC45" s="64"/>
      <c r="ID45" s="64"/>
      <c r="IE45" s="64"/>
      <c r="IF45" s="64"/>
      <c r="IG45" s="64"/>
      <c r="IH45" s="64"/>
      <c r="II45" s="64"/>
      <c r="IJ45" s="64"/>
      <c r="IK45" s="64"/>
      <c r="IL45" s="64"/>
      <c r="IM45" s="64"/>
      <c r="IN45" s="64"/>
      <c r="IO45" s="64"/>
      <c r="IP45" s="64"/>
      <c r="IQ45" s="64"/>
    </row>
    <row r="46" ht="15.75" hidden="1" customHeight="1" spans="1:251">
      <c r="A46" s="50"/>
      <c r="B46" s="53"/>
      <c r="C46" s="6" t="str">
        <f>IF(ISBLANK('支出总表（引用）'!A48)," ",'支出总表（引用）'!A48)</f>
        <v> </v>
      </c>
      <c r="D46" s="6" t="str">
        <f>IF(ISBLANK('支出总表（引用）'!B48)," ",'支出总表（引用）'!B48)</f>
        <v> </v>
      </c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</row>
    <row r="47" ht="15.75" customHeight="1" spans="1:251">
      <c r="A47" s="50"/>
      <c r="B47" s="53"/>
      <c r="C47" s="6" t="str">
        <f>IF(ISBLANK('支出总表（引用）'!A49)," ",'支出总表（引用）'!A49)</f>
        <v> </v>
      </c>
      <c r="D47" s="6" t="str">
        <f>IF(ISBLANK('支出总表（引用）'!B49)," ",'支出总表（引用）'!B49)</f>
        <v> 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  <c r="FB47" s="64"/>
      <c r="FC47" s="64"/>
      <c r="FD47" s="64"/>
      <c r="FE47" s="64"/>
      <c r="FF47" s="64"/>
      <c r="FG47" s="64"/>
      <c r="FH47" s="64"/>
      <c r="FI47" s="64"/>
      <c r="FJ47" s="64"/>
      <c r="FK47" s="64"/>
      <c r="FL47" s="64"/>
      <c r="FM47" s="64"/>
      <c r="FN47" s="64"/>
      <c r="FO47" s="64"/>
      <c r="FP47" s="64"/>
      <c r="FQ47" s="64"/>
      <c r="FR47" s="64"/>
      <c r="FS47" s="64"/>
      <c r="FT47" s="64"/>
      <c r="FU47" s="64"/>
      <c r="FV47" s="64"/>
      <c r="FW47" s="64"/>
      <c r="FX47" s="64"/>
      <c r="FY47" s="64"/>
      <c r="FZ47" s="64"/>
      <c r="GA47" s="64"/>
      <c r="GB47" s="64"/>
      <c r="GC47" s="64"/>
      <c r="GD47" s="64"/>
      <c r="GE47" s="64"/>
      <c r="GF47" s="64"/>
      <c r="GG47" s="64"/>
      <c r="GH47" s="64"/>
      <c r="GI47" s="64"/>
      <c r="GJ47" s="64"/>
      <c r="GK47" s="64"/>
      <c r="GL47" s="64"/>
      <c r="GM47" s="64"/>
      <c r="GN47" s="64"/>
      <c r="GO47" s="64"/>
      <c r="GP47" s="64"/>
      <c r="GQ47" s="64"/>
      <c r="GR47" s="64"/>
      <c r="GS47" s="64"/>
      <c r="GT47" s="64"/>
      <c r="GU47" s="64"/>
      <c r="GV47" s="64"/>
      <c r="GW47" s="64"/>
      <c r="GX47" s="64"/>
      <c r="GY47" s="64"/>
      <c r="GZ47" s="64"/>
      <c r="HA47" s="64"/>
      <c r="HB47" s="64"/>
      <c r="HC47" s="64"/>
      <c r="HD47" s="64"/>
      <c r="HE47" s="64"/>
      <c r="HF47" s="64"/>
      <c r="HG47" s="64"/>
      <c r="HH47" s="64"/>
      <c r="HI47" s="64"/>
      <c r="HJ47" s="64"/>
      <c r="HK47" s="64"/>
      <c r="HL47" s="64"/>
      <c r="HM47" s="64"/>
      <c r="HN47" s="64"/>
      <c r="HO47" s="64"/>
      <c r="HP47" s="64"/>
      <c r="HQ47" s="64"/>
      <c r="HR47" s="64"/>
      <c r="HS47" s="64"/>
      <c r="HT47" s="64"/>
      <c r="HU47" s="64"/>
      <c r="HV47" s="64"/>
      <c r="HW47" s="64"/>
      <c r="HX47" s="64"/>
      <c r="HY47" s="64"/>
      <c r="HZ47" s="64"/>
      <c r="IA47" s="64"/>
      <c r="IB47" s="64"/>
      <c r="IC47" s="64"/>
      <c r="ID47" s="64"/>
      <c r="IE47" s="64"/>
      <c r="IF47" s="64"/>
      <c r="IG47" s="64"/>
      <c r="IH47" s="64"/>
      <c r="II47" s="64"/>
      <c r="IJ47" s="64"/>
      <c r="IK47" s="64"/>
      <c r="IL47" s="64"/>
      <c r="IM47" s="64"/>
      <c r="IN47" s="64"/>
      <c r="IO47" s="64"/>
      <c r="IP47" s="64"/>
      <c r="IQ47" s="64"/>
    </row>
    <row r="48" ht="15.75" customHeight="1" spans="1:251">
      <c r="A48" s="51"/>
      <c r="B48" s="53"/>
      <c r="C48" s="6"/>
      <c r="D48" s="6" t="str">
        <f>IF(ISBLANK('支出总表（引用）'!B50)," ",'支出总表（引用）'!B50)</f>
        <v> 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  <c r="IQ48" s="64"/>
    </row>
    <row r="49" ht="15.75" customHeight="1" spans="1:251">
      <c r="A49" s="48" t="s">
        <v>18</v>
      </c>
      <c r="B49" s="53">
        <v>72849.529357</v>
      </c>
      <c r="C49" s="69" t="s">
        <v>19</v>
      </c>
      <c r="D49" s="6" t="str">
        <f>IF(ISBLANK('支出总表（引用）'!B51)," ",'支出总表（引用）'!B51)</f>
        <v> 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4"/>
      <c r="FL49" s="64"/>
      <c r="FM49" s="64"/>
      <c r="FN49" s="64"/>
      <c r="FO49" s="64"/>
      <c r="FP49" s="64"/>
      <c r="FQ49" s="64"/>
      <c r="FR49" s="64"/>
      <c r="FS49" s="64"/>
      <c r="FT49" s="64"/>
      <c r="FU49" s="64"/>
      <c r="FV49" s="64"/>
      <c r="FW49" s="64"/>
      <c r="FX49" s="64"/>
      <c r="FY49" s="64"/>
      <c r="FZ49" s="64"/>
      <c r="GA49" s="64"/>
      <c r="GB49" s="64"/>
      <c r="GC49" s="64"/>
      <c r="GD49" s="64"/>
      <c r="GE49" s="64"/>
      <c r="GF49" s="64"/>
      <c r="GG49" s="64"/>
      <c r="GH49" s="64"/>
      <c r="GI49" s="64"/>
      <c r="GJ49" s="64"/>
      <c r="GK49" s="64"/>
      <c r="GL49" s="64"/>
      <c r="GM49" s="64"/>
      <c r="GN49" s="64"/>
      <c r="GO49" s="64"/>
      <c r="GP49" s="64"/>
      <c r="GQ49" s="64"/>
      <c r="GR49" s="64"/>
      <c r="GS49" s="64"/>
      <c r="GT49" s="64"/>
      <c r="GU49" s="64"/>
      <c r="GV49" s="64"/>
      <c r="GW49" s="64"/>
      <c r="GX49" s="64"/>
      <c r="GY49" s="64"/>
      <c r="GZ49" s="64"/>
      <c r="HA49" s="64"/>
      <c r="HB49" s="64"/>
      <c r="HC49" s="64"/>
      <c r="HD49" s="64"/>
      <c r="HE49" s="64"/>
      <c r="HF49" s="64"/>
      <c r="HG49" s="64"/>
      <c r="HH49" s="64"/>
      <c r="HI49" s="64"/>
      <c r="HJ49" s="64"/>
      <c r="HK49" s="64"/>
      <c r="HL49" s="64"/>
      <c r="HM49" s="64"/>
      <c r="HN49" s="64"/>
      <c r="HO49" s="64"/>
      <c r="HP49" s="64"/>
      <c r="HQ49" s="64"/>
      <c r="HR49" s="64"/>
      <c r="HS49" s="64"/>
      <c r="HT49" s="64"/>
      <c r="HU49" s="64"/>
      <c r="HV49" s="64"/>
      <c r="HW49" s="64"/>
      <c r="HX49" s="64"/>
      <c r="HY49" s="64"/>
      <c r="HZ49" s="64"/>
      <c r="IA49" s="64"/>
      <c r="IB49" s="64"/>
      <c r="IC49" s="64"/>
      <c r="ID49" s="64"/>
      <c r="IE49" s="64"/>
      <c r="IF49" s="64"/>
      <c r="IG49" s="64"/>
      <c r="IH49" s="64"/>
      <c r="II49" s="64"/>
      <c r="IJ49" s="64"/>
      <c r="IK49" s="64"/>
      <c r="IL49" s="64"/>
      <c r="IM49" s="64"/>
      <c r="IN49" s="64"/>
      <c r="IO49" s="64"/>
      <c r="IP49" s="64"/>
      <c r="IQ49" s="64"/>
    </row>
    <row r="50" ht="15.75" customHeight="1" spans="1:251">
      <c r="A50" s="51" t="s">
        <v>20</v>
      </c>
      <c r="B50" s="53"/>
      <c r="C50" s="70" t="s">
        <v>21</v>
      </c>
      <c r="D50" s="6" t="str">
        <f>IF(ISBLANK('支出总表（引用）'!B52)," ",'支出总表（引用）'!B52)</f>
        <v> 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  <c r="FB50" s="64"/>
      <c r="FC50" s="64"/>
      <c r="FD50" s="64"/>
      <c r="FE50" s="64"/>
      <c r="FF50" s="64"/>
      <c r="FG50" s="64"/>
      <c r="FH50" s="64"/>
      <c r="FI50" s="64"/>
      <c r="FJ50" s="64"/>
      <c r="FK50" s="64"/>
      <c r="FL50" s="64"/>
      <c r="FM50" s="64"/>
      <c r="FN50" s="64"/>
      <c r="FO50" s="64"/>
      <c r="FP50" s="64"/>
      <c r="FQ50" s="64"/>
      <c r="FR50" s="64"/>
      <c r="FS50" s="64"/>
      <c r="FT50" s="64"/>
      <c r="FU50" s="64"/>
      <c r="FV50" s="64"/>
      <c r="FW50" s="64"/>
      <c r="FX50" s="64"/>
      <c r="FY50" s="64"/>
      <c r="FZ50" s="64"/>
      <c r="GA50" s="64"/>
      <c r="GB50" s="64"/>
      <c r="GC50" s="64"/>
      <c r="GD50" s="64"/>
      <c r="GE50" s="64"/>
      <c r="GF50" s="64"/>
      <c r="GG50" s="64"/>
      <c r="GH50" s="64"/>
      <c r="GI50" s="64"/>
      <c r="GJ50" s="64"/>
      <c r="GK50" s="64"/>
      <c r="GL50" s="64"/>
      <c r="GM50" s="64"/>
      <c r="GN50" s="64"/>
      <c r="GO50" s="64"/>
      <c r="GP50" s="64"/>
      <c r="GQ50" s="64"/>
      <c r="GR50" s="64"/>
      <c r="GS50" s="64"/>
      <c r="GT50" s="64"/>
      <c r="GU50" s="64"/>
      <c r="GV50" s="64"/>
      <c r="GW50" s="64"/>
      <c r="GX50" s="64"/>
      <c r="GY50" s="64"/>
      <c r="GZ50" s="64"/>
      <c r="HA50" s="64"/>
      <c r="HB50" s="64"/>
      <c r="HC50" s="64"/>
      <c r="HD50" s="64"/>
      <c r="HE50" s="64"/>
      <c r="HF50" s="64"/>
      <c r="HG50" s="64"/>
      <c r="HH50" s="64"/>
      <c r="HI50" s="64"/>
      <c r="HJ50" s="64"/>
      <c r="HK50" s="64"/>
      <c r="HL50" s="64"/>
      <c r="HM50" s="64"/>
      <c r="HN50" s="64"/>
      <c r="HO50" s="64"/>
      <c r="HP50" s="64"/>
      <c r="HQ50" s="64"/>
      <c r="HR50" s="64"/>
      <c r="HS50" s="64"/>
      <c r="HT50" s="64"/>
      <c r="HU50" s="64"/>
      <c r="HV50" s="64"/>
      <c r="HW50" s="64"/>
      <c r="HX50" s="64"/>
      <c r="HY50" s="64"/>
      <c r="HZ50" s="64"/>
      <c r="IA50" s="64"/>
      <c r="IB50" s="64"/>
      <c r="IC50" s="64"/>
      <c r="ID50" s="64"/>
      <c r="IE50" s="64"/>
      <c r="IF50" s="64"/>
      <c r="IG50" s="64"/>
      <c r="IH50" s="64"/>
      <c r="II50" s="64"/>
      <c r="IJ50" s="64"/>
      <c r="IK50" s="64"/>
      <c r="IL50" s="64"/>
      <c r="IM50" s="64"/>
      <c r="IN50" s="64"/>
      <c r="IO50" s="64"/>
      <c r="IP50" s="64"/>
      <c r="IQ50" s="64"/>
    </row>
    <row r="51" ht="15.75" customHeight="1" spans="1:251">
      <c r="A51" s="51" t="s">
        <v>22</v>
      </c>
      <c r="B51" s="53">
        <v>12456.793597</v>
      </c>
      <c r="C51" s="71"/>
      <c r="D51" s="71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  <c r="IQ51" s="64"/>
    </row>
    <row r="52" ht="15.75" customHeight="1" spans="1:251">
      <c r="A52" s="50"/>
      <c r="B52" s="53"/>
      <c r="C52" s="72"/>
      <c r="D52" s="73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  <c r="IQ52" s="64"/>
    </row>
    <row r="53" ht="15.75" customHeight="1" spans="1:251">
      <c r="A53" s="48" t="s">
        <v>23</v>
      </c>
      <c r="B53" s="53">
        <v>85306.322954</v>
      </c>
      <c r="C53" s="69" t="s">
        <v>24</v>
      </c>
      <c r="D53" s="35">
        <f>B53</f>
        <v>85306.322954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64"/>
      <c r="FA53" s="64"/>
      <c r="FB53" s="64"/>
      <c r="FC53" s="64"/>
      <c r="FD53" s="64"/>
      <c r="FE53" s="64"/>
      <c r="FF53" s="64"/>
      <c r="FG53" s="64"/>
      <c r="FH53" s="64"/>
      <c r="FI53" s="64"/>
      <c r="FJ53" s="64"/>
      <c r="FK53" s="64"/>
      <c r="FL53" s="64"/>
      <c r="FM53" s="64"/>
      <c r="FN53" s="64"/>
      <c r="FO53" s="64"/>
      <c r="FP53" s="64"/>
      <c r="FQ53" s="64"/>
      <c r="FR53" s="64"/>
      <c r="FS53" s="64"/>
      <c r="FT53" s="64"/>
      <c r="FU53" s="64"/>
      <c r="FV53" s="64"/>
      <c r="FW53" s="64"/>
      <c r="FX53" s="64"/>
      <c r="FY53" s="64"/>
      <c r="FZ53" s="64"/>
      <c r="GA53" s="64"/>
      <c r="GB53" s="64"/>
      <c r="GC53" s="64"/>
      <c r="GD53" s="64"/>
      <c r="GE53" s="64"/>
      <c r="GF53" s="64"/>
      <c r="GG53" s="64"/>
      <c r="GH53" s="64"/>
      <c r="GI53" s="64"/>
      <c r="GJ53" s="64"/>
      <c r="GK53" s="64"/>
      <c r="GL53" s="64"/>
      <c r="GM53" s="64"/>
      <c r="GN53" s="64"/>
      <c r="GO53" s="64"/>
      <c r="GP53" s="64"/>
      <c r="GQ53" s="64"/>
      <c r="GR53" s="64"/>
      <c r="GS53" s="64"/>
      <c r="GT53" s="64"/>
      <c r="GU53" s="64"/>
      <c r="GV53" s="64"/>
      <c r="GW53" s="64"/>
      <c r="GX53" s="64"/>
      <c r="GY53" s="64"/>
      <c r="GZ53" s="64"/>
      <c r="HA53" s="64"/>
      <c r="HB53" s="64"/>
      <c r="HC53" s="64"/>
      <c r="HD53" s="64"/>
      <c r="HE53" s="64"/>
      <c r="HF53" s="64"/>
      <c r="HG53" s="64"/>
      <c r="HH53" s="64"/>
      <c r="HI53" s="64"/>
      <c r="HJ53" s="64"/>
      <c r="HK53" s="64"/>
      <c r="HL53" s="64"/>
      <c r="HM53" s="64"/>
      <c r="HN53" s="64"/>
      <c r="HO53" s="64"/>
      <c r="HP53" s="64"/>
      <c r="HQ53" s="64"/>
      <c r="HR53" s="64"/>
      <c r="HS53" s="64"/>
      <c r="HT53" s="64"/>
      <c r="HU53" s="64"/>
      <c r="HV53" s="64"/>
      <c r="HW53" s="64"/>
      <c r="HX53" s="64"/>
      <c r="HY53" s="64"/>
      <c r="HZ53" s="64"/>
      <c r="IA53" s="64"/>
      <c r="IB53" s="64"/>
      <c r="IC53" s="64"/>
      <c r="ID53" s="64"/>
      <c r="IE53" s="64"/>
      <c r="IF53" s="64"/>
      <c r="IG53" s="64"/>
      <c r="IH53" s="64"/>
      <c r="II53" s="64"/>
      <c r="IJ53" s="64"/>
      <c r="IK53" s="64"/>
      <c r="IL53" s="64"/>
      <c r="IM53" s="64"/>
      <c r="IN53" s="64"/>
      <c r="IO53" s="64"/>
      <c r="IP53" s="64"/>
      <c r="IQ53" s="64"/>
    </row>
    <row r="54" ht="19.5" customHeight="1" spans="1:251">
      <c r="A54" s="74"/>
      <c r="B54" s="74"/>
      <c r="C54" s="75"/>
      <c r="D54" s="75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64"/>
      <c r="CY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/>
      <c r="EA54" s="64"/>
      <c r="EB54" s="64"/>
      <c r="EC54" s="64"/>
      <c r="ED54" s="64"/>
      <c r="EE54" s="64"/>
      <c r="EF54" s="64"/>
      <c r="EG54" s="64"/>
      <c r="EH54" s="64"/>
      <c r="EI54" s="64"/>
      <c r="EJ54" s="64"/>
      <c r="EK54" s="64"/>
      <c r="EL54" s="64"/>
      <c r="EM54" s="64"/>
      <c r="EN54" s="64"/>
      <c r="EO54" s="64"/>
      <c r="EP54" s="64"/>
      <c r="EQ54" s="64"/>
      <c r="ER54" s="64"/>
      <c r="ES54" s="64"/>
      <c r="ET54" s="64"/>
      <c r="EU54" s="64"/>
      <c r="EV54" s="64"/>
      <c r="EW54" s="64"/>
      <c r="EX54" s="64"/>
      <c r="EY54" s="64"/>
      <c r="EZ54" s="64"/>
      <c r="FA54" s="64"/>
      <c r="FB54" s="64"/>
      <c r="FC54" s="64"/>
      <c r="FD54" s="64"/>
      <c r="FE54" s="64"/>
      <c r="FF54" s="64"/>
      <c r="FG54" s="64"/>
      <c r="FH54" s="64"/>
      <c r="FI54" s="64"/>
      <c r="FJ54" s="64"/>
      <c r="FK54" s="64"/>
      <c r="FL54" s="64"/>
      <c r="FM54" s="64"/>
      <c r="FN54" s="64"/>
      <c r="FO54" s="64"/>
      <c r="FP54" s="64"/>
      <c r="FQ54" s="64"/>
      <c r="FR54" s="64"/>
      <c r="FS54" s="64"/>
      <c r="FT54" s="64"/>
      <c r="FU54" s="64"/>
      <c r="FV54" s="64"/>
      <c r="FW54" s="64"/>
      <c r="FX54" s="64"/>
      <c r="FY54" s="64"/>
      <c r="FZ54" s="64"/>
      <c r="GA54" s="64"/>
      <c r="GB54" s="64"/>
      <c r="GC54" s="64"/>
      <c r="GD54" s="64"/>
      <c r="GE54" s="64"/>
      <c r="GF54" s="64"/>
      <c r="GG54" s="64"/>
      <c r="GH54" s="64"/>
      <c r="GI54" s="64"/>
      <c r="GJ54" s="64"/>
      <c r="GK54" s="64"/>
      <c r="GL54" s="64"/>
      <c r="GM54" s="64"/>
      <c r="GN54" s="64"/>
      <c r="GO54" s="64"/>
      <c r="GP54" s="64"/>
      <c r="GQ54" s="64"/>
      <c r="GR54" s="64"/>
      <c r="GS54" s="64"/>
      <c r="GT54" s="64"/>
      <c r="GU54" s="64"/>
      <c r="GV54" s="64"/>
      <c r="GW54" s="64"/>
      <c r="GX54" s="64"/>
      <c r="GY54" s="64"/>
      <c r="GZ54" s="64"/>
      <c r="HA54" s="64"/>
      <c r="HB54" s="64"/>
      <c r="HC54" s="64"/>
      <c r="HD54" s="64"/>
      <c r="HE54" s="64"/>
      <c r="HF54" s="64"/>
      <c r="HG54" s="64"/>
      <c r="HH54" s="64"/>
      <c r="HI54" s="64"/>
      <c r="HJ54" s="64"/>
      <c r="HK54" s="64"/>
      <c r="HL54" s="64"/>
      <c r="HM54" s="64"/>
      <c r="HN54" s="64"/>
      <c r="HO54" s="64"/>
      <c r="HP54" s="64"/>
      <c r="HQ54" s="64"/>
      <c r="HR54" s="64"/>
      <c r="HS54" s="64"/>
      <c r="HT54" s="64"/>
      <c r="HU54" s="64"/>
      <c r="HV54" s="64"/>
      <c r="HW54" s="64"/>
      <c r="HX54" s="64"/>
      <c r="HY54" s="64"/>
      <c r="HZ54" s="64"/>
      <c r="IA54" s="64"/>
      <c r="IB54" s="64"/>
      <c r="IC54" s="64"/>
      <c r="ID54" s="64"/>
      <c r="IE54" s="64"/>
      <c r="IF54" s="64"/>
      <c r="IG54" s="64"/>
      <c r="IH54" s="64"/>
      <c r="II54" s="64"/>
      <c r="IJ54" s="64"/>
      <c r="IK54" s="64"/>
      <c r="IL54" s="64"/>
      <c r="IM54" s="64"/>
      <c r="IN54" s="64"/>
      <c r="IO54" s="64"/>
      <c r="IP54" s="64"/>
      <c r="IQ54" s="64"/>
    </row>
    <row r="55" customHeight="1" spans="3:4">
      <c r="C55" s="68"/>
      <c r="D55" s="68"/>
    </row>
    <row r="56" customHeight="1" spans="3:4">
      <c r="C56" s="68"/>
      <c r="D56" s="68"/>
    </row>
    <row r="57" customHeight="1" spans="3:4">
      <c r="C57" s="68"/>
      <c r="D57" s="68"/>
    </row>
    <row r="58" customHeight="1" spans="3:4">
      <c r="C58" s="68"/>
      <c r="D58" s="68"/>
    </row>
    <row r="59" customHeight="1" spans="3:4">
      <c r="C59" s="68"/>
      <c r="D59" s="68"/>
    </row>
    <row r="60" customHeight="1" spans="3:4">
      <c r="C60" s="68"/>
      <c r="D60" s="68"/>
    </row>
    <row r="61" customHeight="1" spans="3:4">
      <c r="C61" s="68"/>
      <c r="D61" s="68"/>
    </row>
    <row r="62" customHeight="1" spans="3:4">
      <c r="C62" s="68"/>
      <c r="D62" s="68"/>
    </row>
    <row r="63" customHeight="1" spans="3:4">
      <c r="C63" s="68"/>
      <c r="D63" s="68"/>
    </row>
    <row r="64" customHeight="1" spans="3:4">
      <c r="C64" s="68"/>
      <c r="D64" s="68"/>
    </row>
    <row r="65" customHeight="1" spans="3:4">
      <c r="C65" s="68"/>
      <c r="D65" s="68"/>
    </row>
    <row r="66" customHeight="1" spans="3:4">
      <c r="C66" s="68"/>
      <c r="D66" s="68"/>
    </row>
    <row r="67" customHeight="1" spans="3:4">
      <c r="C67" s="68"/>
      <c r="D67" s="68"/>
    </row>
    <row r="68" customHeight="1" spans="3:4">
      <c r="C68" s="68"/>
      <c r="D68" s="68"/>
    </row>
    <row r="69" customHeight="1" spans="3:4">
      <c r="C69" s="68"/>
      <c r="D69" s="68"/>
    </row>
    <row r="70" customHeight="1" spans="3:4">
      <c r="C70" s="68"/>
      <c r="D70" s="68"/>
    </row>
    <row r="71" customHeight="1" spans="3:4">
      <c r="C71" s="68"/>
      <c r="D71" s="68"/>
    </row>
    <row r="72" customHeight="1" spans="3:4">
      <c r="C72" s="68"/>
      <c r="D72" s="68"/>
    </row>
    <row r="73" customHeight="1" spans="3:4">
      <c r="C73" s="68"/>
      <c r="D73" s="68"/>
    </row>
    <row r="74" customHeight="1" spans="3:4">
      <c r="C74" s="68"/>
      <c r="D74" s="68"/>
    </row>
    <row r="75" customHeight="1" spans="3:4">
      <c r="C75" s="68"/>
      <c r="D75" s="68"/>
    </row>
    <row r="76" customHeight="1" spans="3:4">
      <c r="C76" s="68"/>
      <c r="D76" s="68"/>
    </row>
    <row r="77" customHeight="1" spans="3:4">
      <c r="C77" s="68"/>
      <c r="D77" s="68"/>
    </row>
    <row r="78" customHeight="1" spans="3:4">
      <c r="C78" s="68"/>
      <c r="D78" s="68"/>
    </row>
    <row r="79" customHeight="1" spans="3:4">
      <c r="C79" s="68"/>
      <c r="D79" s="68"/>
    </row>
    <row r="80" customHeight="1" spans="3:4">
      <c r="C80" s="68"/>
      <c r="D80" s="68"/>
    </row>
    <row r="81" customHeight="1" spans="3:4">
      <c r="C81" s="68"/>
      <c r="D81" s="68"/>
    </row>
    <row r="82" customHeight="1" spans="3:4">
      <c r="C82" s="68"/>
      <c r="D82" s="68"/>
    </row>
    <row r="83" customHeight="1" spans="3:4">
      <c r="C83" s="68"/>
      <c r="D83" s="68"/>
    </row>
    <row r="84" customHeight="1" spans="3:4">
      <c r="C84" s="68"/>
      <c r="D84" s="68"/>
    </row>
    <row r="85" customHeight="1" spans="3:4">
      <c r="C85" s="68"/>
      <c r="D85" s="68"/>
    </row>
    <row r="86" customHeight="1" spans="3:4">
      <c r="C86" s="68"/>
      <c r="D86" s="68"/>
    </row>
    <row r="87" customHeight="1" spans="3:4">
      <c r="C87" s="68"/>
      <c r="D87" s="68"/>
    </row>
    <row r="88" customHeight="1" spans="3:4">
      <c r="C88" s="68"/>
      <c r="D88" s="68"/>
    </row>
    <row r="89" customHeight="1" spans="3:4">
      <c r="C89" s="68"/>
      <c r="D89" s="68"/>
    </row>
    <row r="90" customHeight="1" spans="3:4">
      <c r="C90" s="68"/>
      <c r="D90" s="68"/>
    </row>
    <row r="91" customHeight="1" spans="3:4">
      <c r="C91" s="68"/>
      <c r="D91" s="68"/>
    </row>
    <row r="92" customHeight="1" spans="3:4">
      <c r="C92" s="68"/>
      <c r="D92" s="68"/>
    </row>
    <row r="93" customHeight="1" spans="3:4">
      <c r="C93" s="68"/>
      <c r="D93" s="68"/>
    </row>
    <row r="94" customHeight="1" spans="3:4">
      <c r="C94" s="68"/>
      <c r="D94" s="68"/>
    </row>
    <row r="95" customHeight="1" spans="3:4">
      <c r="C95" s="68"/>
      <c r="D95" s="68"/>
    </row>
    <row r="96" customHeight="1" spans="3:4">
      <c r="C96" s="68"/>
      <c r="D96" s="68"/>
    </row>
    <row r="97" customHeight="1" spans="3:4">
      <c r="C97" s="68"/>
      <c r="D97" s="68"/>
    </row>
    <row r="98" customHeight="1" spans="3:4">
      <c r="C98" s="68"/>
      <c r="D98" s="68"/>
    </row>
    <row r="99" customHeight="1" spans="3:4">
      <c r="C99" s="68"/>
      <c r="D99" s="68"/>
    </row>
    <row r="100" customHeight="1" spans="3:4">
      <c r="C100" s="68"/>
      <c r="D100" s="68"/>
    </row>
    <row r="101" customHeight="1" spans="3:4">
      <c r="C101" s="68"/>
      <c r="D101" s="68"/>
    </row>
    <row r="102" customHeight="1" spans="3:4">
      <c r="C102" s="68"/>
      <c r="D102" s="68"/>
    </row>
    <row r="103" customHeight="1" spans="3:4">
      <c r="C103" s="68"/>
      <c r="D103" s="68"/>
    </row>
    <row r="104" customHeight="1" spans="3:4">
      <c r="C104" s="68"/>
      <c r="D104" s="68"/>
    </row>
    <row r="105" customHeight="1" spans="3:4">
      <c r="C105" s="68"/>
      <c r="D105" s="68"/>
    </row>
    <row r="106" customHeight="1" spans="3:4">
      <c r="C106" s="68"/>
      <c r="D106" s="68"/>
    </row>
    <row r="107" customHeight="1" spans="3:4">
      <c r="C107" s="68"/>
      <c r="D107" s="68"/>
    </row>
    <row r="108" customHeight="1" spans="3:4">
      <c r="C108" s="68"/>
      <c r="D108" s="68"/>
    </row>
    <row r="109" customHeight="1" spans="3:4">
      <c r="C109" s="68"/>
      <c r="D109" s="68"/>
    </row>
    <row r="110" customHeight="1" spans="3:4">
      <c r="C110" s="68"/>
      <c r="D110" s="68"/>
    </row>
    <row r="111" customHeight="1" spans="3:4">
      <c r="C111" s="68"/>
      <c r="D111" s="68"/>
    </row>
    <row r="112" customHeight="1" spans="3:4">
      <c r="C112" s="68"/>
      <c r="D112" s="68"/>
    </row>
    <row r="113" customHeight="1" spans="3:4">
      <c r="C113" s="68"/>
      <c r="D113" s="68"/>
    </row>
    <row r="114" customHeight="1" spans="3:4">
      <c r="C114" s="68"/>
      <c r="D114" s="68"/>
    </row>
    <row r="115" customHeight="1" spans="3:4">
      <c r="C115" s="68"/>
      <c r="D115" s="68"/>
    </row>
    <row r="116" customHeight="1" spans="3:4">
      <c r="C116" s="68"/>
      <c r="D116" s="68"/>
    </row>
    <row r="117" customHeight="1" spans="3:4">
      <c r="C117" s="68"/>
      <c r="D117" s="68"/>
    </row>
    <row r="118" customHeight="1" spans="3:4">
      <c r="C118" s="68"/>
      <c r="D118" s="68"/>
    </row>
    <row r="119" customHeight="1" spans="3:4">
      <c r="C119" s="68"/>
      <c r="D119" s="68"/>
    </row>
    <row r="120" customHeight="1" spans="3:4">
      <c r="C120" s="68"/>
      <c r="D120" s="68"/>
    </row>
    <row r="121" customHeight="1" spans="3:4">
      <c r="C121" s="68"/>
      <c r="D121" s="68"/>
    </row>
    <row r="122" customHeight="1" spans="3:4">
      <c r="C122" s="68"/>
      <c r="D122" s="68"/>
    </row>
    <row r="123" customHeight="1" spans="3:4">
      <c r="C123" s="68"/>
      <c r="D123" s="68"/>
    </row>
    <row r="124" customHeight="1" spans="3:4">
      <c r="C124" s="68"/>
      <c r="D124" s="68"/>
    </row>
    <row r="125" customHeight="1" spans="3:4">
      <c r="C125" s="68"/>
      <c r="D125" s="68"/>
    </row>
    <row r="126" customHeight="1" spans="3:4">
      <c r="C126" s="68"/>
      <c r="D126" s="68"/>
    </row>
    <row r="127" customHeight="1" spans="3:4">
      <c r="C127" s="68"/>
      <c r="D127" s="68"/>
    </row>
    <row r="128" customHeight="1" spans="3:4">
      <c r="C128" s="68"/>
      <c r="D128" s="68"/>
    </row>
    <row r="129" customHeight="1" spans="3:4">
      <c r="C129" s="68"/>
      <c r="D129" s="68"/>
    </row>
    <row r="130" customHeight="1" spans="3:4">
      <c r="C130" s="68"/>
      <c r="D130" s="68"/>
    </row>
    <row r="131" customHeight="1" spans="3:4">
      <c r="C131" s="68"/>
      <c r="D131" s="68"/>
    </row>
    <row r="132" customHeight="1" spans="3:4">
      <c r="C132" s="68"/>
      <c r="D132" s="68"/>
    </row>
    <row r="133" customHeight="1" spans="3:4">
      <c r="C133" s="68"/>
      <c r="D133" s="68"/>
    </row>
    <row r="134" customHeight="1" spans="3:4">
      <c r="C134" s="68"/>
      <c r="D134" s="68"/>
    </row>
    <row r="135" customHeight="1" spans="3:4">
      <c r="C135" s="68"/>
      <c r="D135" s="68"/>
    </row>
    <row r="136" customHeight="1" spans="3:4">
      <c r="C136" s="68"/>
      <c r="D136" s="68"/>
    </row>
    <row r="137" customHeight="1" spans="3:4">
      <c r="C137" s="68"/>
      <c r="D137" s="68"/>
    </row>
    <row r="138" customHeight="1" spans="3:4">
      <c r="C138" s="68"/>
      <c r="D138" s="68"/>
    </row>
    <row r="139" customHeight="1" spans="3:4">
      <c r="C139" s="68"/>
      <c r="D139" s="68"/>
    </row>
    <row r="140" customHeight="1" spans="3:4">
      <c r="C140" s="68"/>
      <c r="D140" s="68"/>
    </row>
    <row r="141" customHeight="1" spans="3:4">
      <c r="C141" s="68"/>
      <c r="D141" s="68"/>
    </row>
    <row r="142" customHeight="1" spans="3:4">
      <c r="C142" s="68"/>
      <c r="D142" s="68"/>
    </row>
    <row r="143" customHeight="1" spans="3:4">
      <c r="C143" s="68"/>
      <c r="D143" s="68"/>
    </row>
    <row r="144" customHeight="1" spans="3:4">
      <c r="C144" s="68"/>
      <c r="D144" s="68"/>
    </row>
    <row r="145" customHeight="1" spans="3:4">
      <c r="C145" s="68"/>
      <c r="D145" s="68"/>
    </row>
    <row r="146" customHeight="1" spans="3:4">
      <c r="C146" s="68"/>
      <c r="D146" s="68"/>
    </row>
    <row r="147" customHeight="1" spans="3:4">
      <c r="C147" s="68"/>
      <c r="D147" s="68"/>
    </row>
    <row r="148" customHeight="1" spans="3:4">
      <c r="C148" s="68"/>
      <c r="D148" s="68"/>
    </row>
    <row r="149" customHeight="1" spans="3:4">
      <c r="C149" s="68"/>
      <c r="D149" s="68"/>
    </row>
    <row r="150" customHeight="1" spans="3:4">
      <c r="C150" s="68"/>
      <c r="D150" s="68"/>
    </row>
    <row r="151" customHeight="1" spans="3:4">
      <c r="C151" s="68"/>
      <c r="D151" s="68"/>
    </row>
    <row r="152" customHeight="1" spans="3:4">
      <c r="C152" s="68"/>
      <c r="D152" s="68"/>
    </row>
    <row r="153" customHeight="1" spans="3:4">
      <c r="C153" s="68"/>
      <c r="D153" s="68"/>
    </row>
    <row r="154" customHeight="1" spans="3:4">
      <c r="C154" s="68"/>
      <c r="D154" s="68"/>
    </row>
    <row r="155" customHeight="1" spans="3:4">
      <c r="C155" s="68"/>
      <c r="D155" s="68"/>
    </row>
    <row r="156" customHeight="1" spans="3:4">
      <c r="C156" s="68"/>
      <c r="D156" s="68"/>
    </row>
    <row r="157" customHeight="1" spans="3:4">
      <c r="C157" s="68"/>
      <c r="D157" s="68"/>
    </row>
    <row r="158" customHeight="1" spans="3:4">
      <c r="C158" s="68"/>
      <c r="D158" s="68"/>
    </row>
    <row r="159" customHeight="1" spans="3:4">
      <c r="C159" s="68"/>
      <c r="D159" s="68"/>
    </row>
    <row r="160" customHeight="1" spans="3:4">
      <c r="C160" s="68"/>
      <c r="D160" s="68"/>
    </row>
    <row r="161" customHeight="1" spans="3:4">
      <c r="C161" s="68"/>
      <c r="D161" s="68"/>
    </row>
    <row r="162" customHeight="1" spans="3:4">
      <c r="C162" s="68"/>
      <c r="D162" s="68"/>
    </row>
    <row r="163" customHeight="1" spans="3:4">
      <c r="C163" s="68"/>
      <c r="D163" s="68"/>
    </row>
    <row r="164" customHeight="1" spans="3:4">
      <c r="C164" s="68"/>
      <c r="D164" s="68"/>
    </row>
    <row r="165" customHeight="1" spans="3:4">
      <c r="C165" s="68"/>
      <c r="D165" s="68"/>
    </row>
    <row r="166" customHeight="1" spans="3:4">
      <c r="C166" s="68"/>
      <c r="D166" s="68"/>
    </row>
    <row r="167" customHeight="1" spans="3:4">
      <c r="C167" s="68"/>
      <c r="D167" s="68"/>
    </row>
    <row r="168" customHeight="1" spans="3:4">
      <c r="C168" s="68"/>
      <c r="D168" s="68"/>
    </row>
    <row r="169" customHeight="1" spans="3:4">
      <c r="C169" s="68"/>
      <c r="D169" s="68"/>
    </row>
    <row r="170" customHeight="1" spans="3:4">
      <c r="C170" s="68"/>
      <c r="D170" s="68"/>
    </row>
    <row r="171" customHeight="1" spans="3:4">
      <c r="C171" s="68"/>
      <c r="D171" s="68"/>
    </row>
    <row r="172" customHeight="1" spans="3:4">
      <c r="C172" s="68"/>
      <c r="D172" s="68"/>
    </row>
    <row r="173" customHeight="1" spans="3:4">
      <c r="C173" s="68"/>
      <c r="D173" s="68"/>
    </row>
    <row r="174" customHeight="1" spans="3:4">
      <c r="C174" s="68"/>
      <c r="D174" s="68"/>
    </row>
    <row r="175" customHeight="1" spans="3:4">
      <c r="C175" s="68"/>
      <c r="D175" s="68"/>
    </row>
    <row r="176" customHeight="1" spans="3:4">
      <c r="C176" s="68"/>
      <c r="D176" s="68"/>
    </row>
    <row r="177" customHeight="1" spans="3:4">
      <c r="C177" s="68"/>
      <c r="D177" s="68"/>
    </row>
    <row r="178" customHeight="1" spans="3:4">
      <c r="C178" s="68"/>
      <c r="D178" s="68"/>
    </row>
    <row r="179" customHeight="1" spans="3:4">
      <c r="C179" s="68"/>
      <c r="D179" s="68"/>
    </row>
    <row r="180" customHeight="1" spans="3:4">
      <c r="C180" s="68"/>
      <c r="D180" s="68"/>
    </row>
    <row r="181" customHeight="1" spans="3:4">
      <c r="C181" s="68"/>
      <c r="D181" s="68"/>
    </row>
    <row r="182" customHeight="1" spans="3:4">
      <c r="C182" s="68"/>
      <c r="D182" s="68"/>
    </row>
    <row r="183" customHeight="1" spans="3:4">
      <c r="C183" s="68"/>
      <c r="D183" s="68"/>
    </row>
    <row r="184" customHeight="1" spans="3:4">
      <c r="C184" s="68"/>
      <c r="D184" s="68"/>
    </row>
    <row r="185" customHeight="1" spans="3:4">
      <c r="C185" s="68"/>
      <c r="D185" s="68"/>
    </row>
    <row r="186" customHeight="1" spans="3:4">
      <c r="C186" s="68"/>
      <c r="D186" s="68"/>
    </row>
    <row r="187" customHeight="1" spans="3:4">
      <c r="C187" s="68"/>
      <c r="D187" s="68"/>
    </row>
    <row r="188" customHeight="1" spans="3:4">
      <c r="C188" s="68"/>
      <c r="D188" s="68"/>
    </row>
    <row r="189" customHeight="1" spans="3:4">
      <c r="C189" s="68"/>
      <c r="D189" s="68"/>
    </row>
    <row r="190" customHeight="1" spans="3:4">
      <c r="C190" s="68"/>
      <c r="D190" s="68"/>
    </row>
    <row r="191" customHeight="1" spans="3:4">
      <c r="C191" s="68"/>
      <c r="D191" s="68"/>
    </row>
    <row r="192" customHeight="1" spans="3:4">
      <c r="C192" s="68"/>
      <c r="D192" s="68"/>
    </row>
    <row r="193" customHeight="1" spans="3:4">
      <c r="C193" s="68"/>
      <c r="D193" s="68"/>
    </row>
    <row r="194" customHeight="1" spans="3:4">
      <c r="C194" s="68"/>
      <c r="D194" s="68"/>
    </row>
    <row r="195" customHeight="1" spans="3:4">
      <c r="C195" s="68"/>
      <c r="D195" s="68"/>
    </row>
    <row r="196" customHeight="1" spans="3:4">
      <c r="C196" s="68"/>
      <c r="D196" s="68"/>
    </row>
    <row r="197" customHeight="1" spans="3:4">
      <c r="C197" s="68"/>
      <c r="D197" s="68"/>
    </row>
    <row r="198" customHeight="1" spans="3:4">
      <c r="C198" s="68"/>
      <c r="D198" s="68"/>
    </row>
    <row r="199" customHeight="1" spans="3:4">
      <c r="C199" s="68"/>
      <c r="D199" s="68"/>
    </row>
    <row r="200" customHeight="1" spans="3:4">
      <c r="C200" s="68"/>
      <c r="D200" s="68"/>
    </row>
    <row r="201" customHeight="1" spans="3:4">
      <c r="C201" s="68"/>
      <c r="D201" s="68"/>
    </row>
    <row r="202" customHeight="1" spans="3:4">
      <c r="C202" s="68"/>
      <c r="D202" s="68"/>
    </row>
    <row r="203" customHeight="1" spans="3:4">
      <c r="C203" s="68"/>
      <c r="D203" s="68"/>
    </row>
    <row r="204" customHeight="1" spans="3:4">
      <c r="C204" s="68"/>
      <c r="D204" s="68"/>
    </row>
    <row r="205" customHeight="1" spans="3:4">
      <c r="C205" s="68"/>
      <c r="D205" s="68"/>
    </row>
    <row r="206" customHeight="1" spans="3:4">
      <c r="C206" s="68"/>
      <c r="D206" s="68"/>
    </row>
    <row r="207" customHeight="1" spans="3:4">
      <c r="C207" s="68"/>
      <c r="D207" s="68"/>
    </row>
    <row r="208" customHeight="1" spans="3:4">
      <c r="C208" s="68"/>
      <c r="D208" s="68"/>
    </row>
    <row r="209" customHeight="1" spans="3:4">
      <c r="C209" s="68"/>
      <c r="D209" s="68"/>
    </row>
    <row r="210" customHeight="1" spans="3:4">
      <c r="C210" s="68"/>
      <c r="D210" s="68"/>
    </row>
    <row r="211" customHeight="1" spans="3:4">
      <c r="C211" s="68"/>
      <c r="D211" s="68"/>
    </row>
    <row r="212" customHeight="1" spans="3:4">
      <c r="C212" s="68"/>
      <c r="D212" s="68"/>
    </row>
    <row r="213" customHeight="1" spans="3:4">
      <c r="C213" s="68"/>
      <c r="D213" s="68"/>
    </row>
    <row r="214" customHeight="1" spans="3:4">
      <c r="C214" s="68"/>
      <c r="D214" s="68"/>
    </row>
    <row r="215" customHeight="1" spans="3:4">
      <c r="C215" s="68"/>
      <c r="D215" s="68"/>
    </row>
    <row r="216" customHeight="1" spans="3:4">
      <c r="C216" s="68"/>
      <c r="D216" s="68"/>
    </row>
    <row r="217" customHeight="1" spans="3:4">
      <c r="C217" s="68"/>
      <c r="D217" s="68"/>
    </row>
    <row r="218" customHeight="1" spans="3:4">
      <c r="C218" s="68"/>
      <c r="D218" s="68"/>
    </row>
    <row r="219" customHeight="1" spans="3:4">
      <c r="C219" s="68"/>
      <c r="D219" s="68"/>
    </row>
    <row r="220" customHeight="1" spans="3:4">
      <c r="C220" s="68"/>
      <c r="D220" s="68"/>
    </row>
    <row r="221" customHeight="1" spans="3:4">
      <c r="C221" s="68"/>
      <c r="D221" s="68"/>
    </row>
    <row r="222" customHeight="1" spans="3:4">
      <c r="C222" s="68"/>
      <c r="D222" s="68"/>
    </row>
    <row r="223" customHeight="1" spans="3:4">
      <c r="C223" s="68"/>
      <c r="D223" s="68"/>
    </row>
    <row r="224" customHeight="1" spans="3:4">
      <c r="C224" s="68"/>
      <c r="D224" s="68"/>
    </row>
    <row r="225" customHeight="1" spans="3:4">
      <c r="C225" s="68"/>
      <c r="D225" s="68"/>
    </row>
    <row r="226" customHeight="1" spans="3:4">
      <c r="C226" s="68"/>
      <c r="D226" s="68"/>
    </row>
    <row r="227" customHeight="1" spans="3:4">
      <c r="C227" s="68"/>
      <c r="D227" s="68"/>
    </row>
    <row r="228" customHeight="1" spans="3:4">
      <c r="C228" s="68"/>
      <c r="D228" s="68"/>
    </row>
    <row r="229" customHeight="1" spans="3:4">
      <c r="C229" s="68"/>
      <c r="D229" s="68"/>
    </row>
    <row r="230" customHeight="1" spans="3:4">
      <c r="C230" s="68"/>
      <c r="D230" s="68"/>
    </row>
    <row r="231" customHeight="1" spans="3:4">
      <c r="C231" s="68"/>
      <c r="D231" s="68"/>
    </row>
  </sheetData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abSelected="1" workbookViewId="0">
      <selection activeCell="I5" sqref="I5"/>
    </sheetView>
  </sheetViews>
  <sheetFormatPr defaultColWidth="9.14285714285714" defaultRowHeight="12.75" outlineLevelCol="4"/>
  <cols>
    <col min="1" max="1" width="21.4285714285714" customWidth="1"/>
    <col min="2" max="2" width="19.5714285714286" customWidth="1"/>
    <col min="3" max="3" width="16.1428571428571" customWidth="1"/>
    <col min="4" max="4" width="15.8571428571429" customWidth="1"/>
    <col min="5" max="5" width="14.8571428571429" customWidth="1"/>
  </cols>
  <sheetData>
    <row r="1" ht="40" customHeight="1" spans="1:5">
      <c r="A1" s="13" t="s">
        <v>226</v>
      </c>
      <c r="B1" s="13"/>
      <c r="C1" s="13"/>
      <c r="D1" s="13"/>
      <c r="E1" s="13"/>
    </row>
    <row r="2" ht="40" customHeight="1" spans="1:5">
      <c r="A2" s="14" t="s">
        <v>227</v>
      </c>
      <c r="B2" s="14"/>
      <c r="C2" s="14"/>
      <c r="D2" s="14"/>
      <c r="E2" s="14"/>
    </row>
    <row r="3" ht="40" customHeight="1" spans="1:5">
      <c r="A3" s="15" t="s">
        <v>228</v>
      </c>
      <c r="B3" s="15"/>
      <c r="C3" s="16" t="s">
        <v>229</v>
      </c>
      <c r="D3" s="16"/>
      <c r="E3" s="16"/>
    </row>
    <row r="4" ht="40" customHeight="1" spans="1:5">
      <c r="A4" s="15" t="s">
        <v>230</v>
      </c>
      <c r="B4" s="15"/>
      <c r="C4" s="15" t="s">
        <v>231</v>
      </c>
      <c r="D4" s="15" t="s">
        <v>232</v>
      </c>
      <c r="E4" s="16" t="s">
        <v>233</v>
      </c>
    </row>
    <row r="5" ht="40" customHeight="1" spans="1:5">
      <c r="A5" s="15" t="s">
        <v>234</v>
      </c>
      <c r="B5" s="15"/>
      <c r="C5" s="15" t="s">
        <v>235</v>
      </c>
      <c r="D5" s="15" t="s">
        <v>236</v>
      </c>
      <c r="E5" s="15"/>
    </row>
    <row r="6" ht="40" customHeight="1" spans="1:5">
      <c r="A6" s="15"/>
      <c r="B6" s="15"/>
      <c r="C6" s="15" t="s">
        <v>237</v>
      </c>
      <c r="D6" s="15" t="s">
        <v>238</v>
      </c>
      <c r="E6" s="15"/>
    </row>
    <row r="7" ht="40" customHeight="1" spans="1:5">
      <c r="A7" s="15"/>
      <c r="B7" s="15"/>
      <c r="C7" s="16" t="s">
        <v>239</v>
      </c>
      <c r="D7" s="16" t="s">
        <v>238</v>
      </c>
      <c r="E7" s="16"/>
    </row>
    <row r="8" ht="40" customHeight="1" spans="1:5">
      <c r="A8" s="15"/>
      <c r="B8" s="15"/>
      <c r="C8" s="16" t="s">
        <v>30</v>
      </c>
      <c r="D8" s="15" t="s">
        <v>238</v>
      </c>
      <c r="E8" s="15"/>
    </row>
    <row r="9" ht="40" customHeight="1" spans="1:5">
      <c r="A9" s="17" t="s">
        <v>240</v>
      </c>
      <c r="B9" s="17"/>
      <c r="C9" s="17"/>
      <c r="D9" s="17"/>
      <c r="E9" s="17"/>
    </row>
    <row r="10" ht="40" customHeight="1" spans="1:5">
      <c r="A10" s="16" t="s">
        <v>241</v>
      </c>
      <c r="B10" s="16"/>
      <c r="C10" s="16"/>
      <c r="D10" s="16"/>
      <c r="E10" s="16"/>
    </row>
    <row r="11" ht="40" customHeight="1" spans="1:5">
      <c r="A11" s="18" t="s">
        <v>242</v>
      </c>
      <c r="B11" s="18" t="s">
        <v>243</v>
      </c>
      <c r="C11" s="18" t="s">
        <v>244</v>
      </c>
      <c r="D11" s="18"/>
      <c r="E11" s="18" t="s">
        <v>245</v>
      </c>
    </row>
    <row r="12" ht="40" customHeight="1" spans="1:5">
      <c r="A12" s="19" t="s">
        <v>246</v>
      </c>
      <c r="B12" s="15" t="s">
        <v>247</v>
      </c>
      <c r="C12" s="16" t="s">
        <v>248</v>
      </c>
      <c r="D12" s="16"/>
      <c r="E12" s="16" t="s">
        <v>249</v>
      </c>
    </row>
    <row r="13" ht="40" customHeight="1" spans="1:5">
      <c r="A13" s="19"/>
      <c r="B13" s="15"/>
      <c r="C13" s="16" t="s">
        <v>250</v>
      </c>
      <c r="D13" s="16"/>
      <c r="E13" s="16" t="s">
        <v>251</v>
      </c>
    </row>
    <row r="14" ht="40" customHeight="1" spans="1:5">
      <c r="A14" s="19"/>
      <c r="B14" s="15"/>
      <c r="C14" s="16" t="s">
        <v>252</v>
      </c>
      <c r="D14" s="16"/>
      <c r="E14" s="16" t="s">
        <v>253</v>
      </c>
    </row>
    <row r="15" ht="40" customHeight="1" spans="1:5">
      <c r="A15" s="19"/>
      <c r="B15" s="15"/>
      <c r="C15" s="16" t="s">
        <v>254</v>
      </c>
      <c r="D15" s="16"/>
      <c r="E15" s="16" t="s">
        <v>255</v>
      </c>
    </row>
    <row r="16" ht="40" customHeight="1" spans="1:5">
      <c r="A16" s="19"/>
      <c r="B16" s="15"/>
      <c r="C16" s="16" t="s">
        <v>256</v>
      </c>
      <c r="D16" s="16"/>
      <c r="E16" s="16" t="s">
        <v>257</v>
      </c>
    </row>
    <row r="17" ht="40" customHeight="1" spans="1:5">
      <c r="A17" s="19" t="s">
        <v>258</v>
      </c>
      <c r="B17" s="15" t="s">
        <v>259</v>
      </c>
      <c r="C17" s="16" t="s">
        <v>260</v>
      </c>
      <c r="D17" s="16"/>
      <c r="E17" s="16" t="s">
        <v>261</v>
      </c>
    </row>
    <row r="18" ht="40" customHeight="1" spans="1:5">
      <c r="A18" s="19"/>
      <c r="B18" s="15"/>
      <c r="C18" s="16" t="s">
        <v>262</v>
      </c>
      <c r="D18" s="16"/>
      <c r="E18" s="16" t="s">
        <v>263</v>
      </c>
    </row>
    <row r="19" ht="40" customHeight="1" spans="1:5">
      <c r="A19" s="19"/>
      <c r="B19" s="15" t="s">
        <v>264</v>
      </c>
      <c r="C19" s="16" t="s">
        <v>265</v>
      </c>
      <c r="D19" s="16"/>
      <c r="E19" s="16" t="s">
        <v>266</v>
      </c>
    </row>
    <row r="20" ht="40" customHeight="1" spans="1:5">
      <c r="A20" s="19"/>
      <c r="B20" s="15"/>
      <c r="C20" s="16" t="s">
        <v>267</v>
      </c>
      <c r="D20" s="16"/>
      <c r="E20" s="16" t="s">
        <v>268</v>
      </c>
    </row>
    <row r="21" ht="40" customHeight="1" spans="1:5">
      <c r="A21" s="19"/>
      <c r="B21" s="15" t="s">
        <v>269</v>
      </c>
      <c r="C21" s="16" t="s">
        <v>270</v>
      </c>
      <c r="D21" s="16"/>
      <c r="E21" s="16" t="s">
        <v>271</v>
      </c>
    </row>
    <row r="22" ht="40" customHeight="1" spans="1:5">
      <c r="A22" s="19"/>
      <c r="B22" s="15"/>
      <c r="C22" s="16" t="s">
        <v>272</v>
      </c>
      <c r="D22" s="16"/>
      <c r="E22" s="16" t="s">
        <v>273</v>
      </c>
    </row>
    <row r="23" ht="40" customHeight="1" spans="1:5">
      <c r="A23" s="19" t="s">
        <v>274</v>
      </c>
      <c r="B23" s="15" t="s">
        <v>275</v>
      </c>
      <c r="C23" s="16" t="s">
        <v>276</v>
      </c>
      <c r="D23" s="16"/>
      <c r="E23" s="16" t="s">
        <v>277</v>
      </c>
    </row>
    <row r="24" ht="40" customHeight="1" spans="1:5">
      <c r="A24" s="19" t="s">
        <v>278</v>
      </c>
      <c r="B24" s="15" t="s">
        <v>279</v>
      </c>
      <c r="C24" s="16" t="s">
        <v>280</v>
      </c>
      <c r="D24" s="16"/>
      <c r="E24" s="16" t="s">
        <v>266</v>
      </c>
    </row>
  </sheetData>
  <mergeCells count="32">
    <mergeCell ref="A1:E1"/>
    <mergeCell ref="A2:E2"/>
    <mergeCell ref="A3:B3"/>
    <mergeCell ref="C3:E3"/>
    <mergeCell ref="A4:B4"/>
    <mergeCell ref="D5:E5"/>
    <mergeCell ref="D6:E6"/>
    <mergeCell ref="D7:E7"/>
    <mergeCell ref="D8:E8"/>
    <mergeCell ref="A9:E9"/>
    <mergeCell ref="A10:E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A12:A16"/>
    <mergeCell ref="A17:A22"/>
    <mergeCell ref="B12:B16"/>
    <mergeCell ref="B17:B18"/>
    <mergeCell ref="B19:B20"/>
    <mergeCell ref="B21:B22"/>
    <mergeCell ref="A5:B8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showGridLines="0" zoomScaleSheetLayoutView="60" workbookViewId="0">
      <selection activeCell="A1" sqref="A1"/>
    </sheetView>
  </sheetViews>
  <sheetFormatPr defaultColWidth="9.14285714285714" defaultRowHeight="12.75" outlineLevelCol="5"/>
  <cols>
    <col min="1" max="1" width="48.2857142857143" customWidth="1"/>
    <col min="2" max="2" width="26.7142857142857" customWidth="1"/>
    <col min="3" max="3" width="22.1428571428571" customWidth="1"/>
    <col min="4" max="4" width="9.14285714285714" customWidth="1"/>
    <col min="5" max="6" width="11.1428571428571" customWidth="1"/>
    <col min="7" max="7" width="10.8571428571429" customWidth="1"/>
  </cols>
  <sheetData>
    <row r="1" customHeight="1"/>
    <row r="2" ht="29.25" customHeight="1" spans="1:3">
      <c r="A2" s="9" t="s">
        <v>281</v>
      </c>
      <c r="B2" s="9"/>
      <c r="C2" s="9"/>
    </row>
    <row r="3" ht="17.25" customHeight="1"/>
    <row r="4" ht="15.75" customHeight="1" spans="1:3">
      <c r="A4" s="10" t="s">
        <v>282</v>
      </c>
      <c r="B4" s="3" t="s">
        <v>29</v>
      </c>
      <c r="C4" s="3" t="s">
        <v>21</v>
      </c>
    </row>
    <row r="5" ht="19.5" customHeight="1" spans="1:3">
      <c r="A5" s="10"/>
      <c r="B5" s="3"/>
      <c r="C5" s="3"/>
    </row>
    <row r="6" ht="22.5" customHeight="1" spans="1:3">
      <c r="A6" s="3" t="s">
        <v>43</v>
      </c>
      <c r="B6" s="3">
        <v>1</v>
      </c>
      <c r="C6" s="11">
        <v>2</v>
      </c>
    </row>
    <row r="7" ht="27" customHeight="1" spans="1:6">
      <c r="A7" s="4" t="s">
        <v>29</v>
      </c>
      <c r="B7" s="6">
        <v>85306.322954</v>
      </c>
      <c r="C7" s="6"/>
      <c r="D7" s="12"/>
      <c r="F7" s="12"/>
    </row>
    <row r="8" ht="27" customHeight="1" spans="1:3">
      <c r="A8" s="4" t="s">
        <v>46</v>
      </c>
      <c r="B8" s="6">
        <v>9460.38982</v>
      </c>
      <c r="C8" s="6"/>
    </row>
    <row r="9" ht="27" customHeight="1" spans="1:3">
      <c r="A9" s="4" t="s">
        <v>64</v>
      </c>
      <c r="B9" s="6">
        <v>2329.7332</v>
      </c>
      <c r="C9" s="6"/>
    </row>
    <row r="10" ht="27" customHeight="1" spans="1:3">
      <c r="A10" s="4" t="s">
        <v>74</v>
      </c>
      <c r="B10" s="6">
        <v>34028.231034</v>
      </c>
      <c r="C10" s="6"/>
    </row>
    <row r="11" ht="27" customHeight="1" spans="1:3">
      <c r="A11" s="4" t="s">
        <v>94</v>
      </c>
      <c r="B11" s="6">
        <v>1821.3336</v>
      </c>
      <c r="C11" s="6"/>
    </row>
    <row r="12" ht="27" customHeight="1" spans="1:3">
      <c r="A12" s="4" t="s">
        <v>100</v>
      </c>
      <c r="B12" s="6">
        <v>37666.6353</v>
      </c>
      <c r="C12" s="6"/>
    </row>
    <row r="13" ht="27.75" customHeight="1" spans="1:3">
      <c r="A13" s="7"/>
      <c r="B13" s="7"/>
      <c r="C13" s="7"/>
    </row>
    <row r="14" ht="27.75" customHeight="1"/>
    <row r="15" ht="27.75" customHeight="1"/>
    <row r="16" ht="27.75" customHeight="1"/>
    <row r="17" ht="27.75" customHeight="1"/>
  </sheetData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A1" sqref="A1:E1"/>
    </sheetView>
  </sheetViews>
  <sheetFormatPr defaultColWidth="9.14285714285714" defaultRowHeight="12.75" outlineLevelCol="4"/>
  <cols>
    <col min="1" max="1" width="35.2857142857143" customWidth="1"/>
    <col min="2" max="2" width="30.2857142857143" customWidth="1"/>
    <col min="3" max="3" width="28.8571428571429" customWidth="1"/>
    <col min="4" max="4" width="27.2857142857143" customWidth="1"/>
    <col min="5" max="5" width="29.4285714285714" customWidth="1"/>
    <col min="6" max="6" width="9.14285714285714" customWidth="1"/>
  </cols>
  <sheetData>
    <row r="1" ht="29.25" customHeight="1" spans="1:5">
      <c r="A1" s="1" t="s">
        <v>283</v>
      </c>
      <c r="B1" s="1"/>
      <c r="C1" s="1"/>
      <c r="D1" s="1"/>
      <c r="E1" s="1"/>
    </row>
    <row r="2" ht="17.25" customHeight="1" spans="1:5">
      <c r="A2" s="2"/>
      <c r="B2" s="2"/>
      <c r="C2" s="2"/>
      <c r="D2" s="2"/>
      <c r="E2" s="2"/>
    </row>
    <row r="3" ht="21.75" customHeight="1" spans="1:5">
      <c r="A3" s="3" t="s">
        <v>282</v>
      </c>
      <c r="B3" s="3" t="s">
        <v>31</v>
      </c>
      <c r="C3" s="3" t="s">
        <v>114</v>
      </c>
      <c r="D3" s="3" t="s">
        <v>115</v>
      </c>
      <c r="E3" s="3" t="s">
        <v>284</v>
      </c>
    </row>
    <row r="4" ht="23.25" customHeight="1" spans="1:5">
      <c r="A4" s="3"/>
      <c r="B4" s="3"/>
      <c r="C4" s="3"/>
      <c r="D4" s="3"/>
      <c r="E4" s="3"/>
    </row>
    <row r="5" ht="22.5" customHeight="1" spans="1:5">
      <c r="A5" s="3" t="s">
        <v>43</v>
      </c>
      <c r="B5" s="3">
        <v>1</v>
      </c>
      <c r="C5" s="3">
        <v>2</v>
      </c>
      <c r="D5" s="3">
        <v>3</v>
      </c>
      <c r="E5" s="3">
        <v>4</v>
      </c>
    </row>
    <row r="6" ht="27" customHeight="1" spans="1:5">
      <c r="A6" s="4" t="s">
        <v>29</v>
      </c>
      <c r="B6" s="5">
        <v>34182.894057</v>
      </c>
      <c r="C6" s="6">
        <v>34182.894057</v>
      </c>
      <c r="D6" s="5"/>
      <c r="E6" s="5"/>
    </row>
    <row r="7" ht="27" customHeight="1" spans="1:5">
      <c r="A7" s="4" t="s">
        <v>46</v>
      </c>
      <c r="B7" s="5">
        <v>9457.6205</v>
      </c>
      <c r="C7" s="6">
        <v>9457.6205</v>
      </c>
      <c r="D7" s="5"/>
      <c r="E7" s="5"/>
    </row>
    <row r="8" ht="27" customHeight="1" spans="1:5">
      <c r="A8" s="4" t="s">
        <v>64</v>
      </c>
      <c r="B8" s="5">
        <v>2329.7332</v>
      </c>
      <c r="C8" s="6">
        <v>2329.7332</v>
      </c>
      <c r="D8" s="5"/>
      <c r="E8" s="5"/>
    </row>
    <row r="9" ht="27" customHeight="1" spans="1:5">
      <c r="A9" s="4" t="s">
        <v>74</v>
      </c>
      <c r="B9" s="5">
        <v>20574.206757</v>
      </c>
      <c r="C9" s="6">
        <v>20574.206757</v>
      </c>
      <c r="D9" s="5"/>
      <c r="E9" s="5"/>
    </row>
    <row r="10" ht="27" customHeight="1" spans="1:5">
      <c r="A10" s="4" t="s">
        <v>94</v>
      </c>
      <c r="B10" s="5">
        <v>1821.3336</v>
      </c>
      <c r="C10" s="6">
        <v>1821.3336</v>
      </c>
      <c r="D10" s="5"/>
      <c r="E10" s="5"/>
    </row>
    <row r="11" ht="27.75" customHeight="1" spans="1:5">
      <c r="A11" s="7"/>
      <c r="B11" s="7"/>
      <c r="C11" s="7"/>
      <c r="D11" s="7"/>
      <c r="E11" s="7"/>
    </row>
    <row r="12" ht="27.75" customHeight="1" spans="3:3">
      <c r="C12" s="8"/>
    </row>
    <row r="13" ht="27.75" customHeight="1"/>
    <row r="14" ht="27.75" customHeight="1"/>
    <row r="15" ht="27.75" customHeight="1"/>
    <row r="16" ht="27.75" customHeight="1"/>
    <row r="17" ht="27.75" customHeight="1"/>
    <row r="18" ht="27.75" customHeight="1"/>
    <row r="19" ht="27.75" customHeight="1"/>
    <row r="20" ht="27.75" customHeight="1"/>
    <row r="21" ht="27.75" customHeight="1"/>
    <row r="22" ht="27.75" customHeight="1"/>
    <row r="23" ht="27.75" customHeight="1"/>
    <row r="24" ht="27.75" customHeight="1"/>
  </sheetData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1"/>
  <sheetViews>
    <sheetView showGridLines="0" zoomScaleSheetLayoutView="60" workbookViewId="0">
      <selection activeCell="A3" sqref="A3"/>
    </sheetView>
  </sheetViews>
  <sheetFormatPr defaultColWidth="9.14285714285714" defaultRowHeight="12.75"/>
  <cols>
    <col min="1" max="1" width="30.5714285714286" customWidth="1"/>
    <col min="2" max="2" width="30.2857142857143" customWidth="1"/>
    <col min="3" max="15" width="14.7142857142857" customWidth="1"/>
    <col min="16" max="16" width="9.14285714285714" customWidth="1"/>
  </cols>
  <sheetData>
    <row r="1" ht="21" customHeight="1" spans="12:12">
      <c r="L1" s="26"/>
    </row>
    <row r="2" ht="29.25" customHeight="1" spans="1:15">
      <c r="A2" s="9" t="s">
        <v>25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ht="27.75" customHeight="1" spans="1:15">
      <c r="A3" s="24" t="s">
        <v>26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1" t="s">
        <v>2</v>
      </c>
    </row>
    <row r="4" ht="17.25" customHeight="1" spans="1:15">
      <c r="A4" s="3" t="s">
        <v>27</v>
      </c>
      <c r="B4" s="3" t="s">
        <v>28</v>
      </c>
      <c r="C4" s="58" t="s">
        <v>29</v>
      </c>
      <c r="D4" s="31" t="s">
        <v>30</v>
      </c>
      <c r="E4" s="3" t="s">
        <v>31</v>
      </c>
      <c r="F4" s="3"/>
      <c r="G4" s="3"/>
      <c r="H4" s="3"/>
      <c r="I4" s="57" t="s">
        <v>32</v>
      </c>
      <c r="J4" s="57" t="s">
        <v>33</v>
      </c>
      <c r="K4" s="57" t="s">
        <v>34</v>
      </c>
      <c r="L4" s="57" t="s">
        <v>35</v>
      </c>
      <c r="M4" s="57" t="s">
        <v>36</v>
      </c>
      <c r="N4" s="57" t="s">
        <v>37</v>
      </c>
      <c r="O4" s="31" t="s">
        <v>38</v>
      </c>
    </row>
    <row r="5" ht="58.5" customHeight="1" spans="1:15">
      <c r="A5" s="3"/>
      <c r="B5" s="3"/>
      <c r="C5" s="59"/>
      <c r="D5" s="31"/>
      <c r="E5" s="31" t="s">
        <v>39</v>
      </c>
      <c r="F5" s="31" t="s">
        <v>40</v>
      </c>
      <c r="G5" s="31" t="s">
        <v>41</v>
      </c>
      <c r="H5" s="31" t="s">
        <v>42</v>
      </c>
      <c r="I5" s="57"/>
      <c r="J5" s="57"/>
      <c r="K5" s="57"/>
      <c r="L5" s="57"/>
      <c r="M5" s="57"/>
      <c r="N5" s="57"/>
      <c r="O5" s="31"/>
    </row>
    <row r="6" ht="21" customHeight="1" spans="1:15">
      <c r="A6" s="41" t="s">
        <v>43</v>
      </c>
      <c r="B6" s="41" t="s">
        <v>43</v>
      </c>
      <c r="C6" s="41">
        <v>1</v>
      </c>
      <c r="D6" s="41">
        <f>C6+1</f>
        <v>2</v>
      </c>
      <c r="E6" s="41">
        <f>D6+1</f>
        <v>3</v>
      </c>
      <c r="F6" s="41">
        <f>E6+1</f>
        <v>4</v>
      </c>
      <c r="G6" s="3">
        <f>F6+1</f>
        <v>5</v>
      </c>
      <c r="H6" s="41">
        <v>2</v>
      </c>
      <c r="I6" s="3">
        <f t="shared" ref="I6:O6" si="0">H6+1</f>
        <v>3</v>
      </c>
      <c r="J6" s="41">
        <f t="shared" si="0"/>
        <v>4</v>
      </c>
      <c r="K6" s="41">
        <f t="shared" si="0"/>
        <v>5</v>
      </c>
      <c r="L6" s="41">
        <f t="shared" si="0"/>
        <v>6</v>
      </c>
      <c r="M6" s="41">
        <f t="shared" si="0"/>
        <v>7</v>
      </c>
      <c r="N6" s="41">
        <f t="shared" si="0"/>
        <v>8</v>
      </c>
      <c r="O6" s="41">
        <f t="shared" si="0"/>
        <v>9</v>
      </c>
    </row>
    <row r="7" ht="27" customHeight="1" spans="1:15">
      <c r="A7" s="4" t="s">
        <v>44</v>
      </c>
      <c r="B7" s="60" t="s">
        <v>29</v>
      </c>
      <c r="C7" s="35">
        <v>85306.322954</v>
      </c>
      <c r="D7" s="35">
        <v>12456.793597</v>
      </c>
      <c r="E7" s="35">
        <v>34182.894057</v>
      </c>
      <c r="F7" s="35">
        <v>34182.894057</v>
      </c>
      <c r="G7" s="4"/>
      <c r="H7" s="42"/>
      <c r="I7" s="4"/>
      <c r="J7" s="35"/>
      <c r="K7" s="35"/>
      <c r="L7" s="35"/>
      <c r="M7" s="35"/>
      <c r="N7" s="35">
        <v>38666.6353</v>
      </c>
      <c r="O7" s="35"/>
    </row>
    <row r="8" ht="27" customHeight="1" spans="1:15">
      <c r="A8" s="4" t="s">
        <v>45</v>
      </c>
      <c r="B8" s="60" t="s">
        <v>46</v>
      </c>
      <c r="C8" s="35">
        <v>9460.38982</v>
      </c>
      <c r="D8" s="35">
        <v>2.76932</v>
      </c>
      <c r="E8" s="35">
        <v>9457.6205</v>
      </c>
      <c r="F8" s="35">
        <v>9457.6205</v>
      </c>
      <c r="G8" s="4"/>
      <c r="H8" s="42"/>
      <c r="I8" s="4"/>
      <c r="J8" s="35"/>
      <c r="K8" s="35"/>
      <c r="L8" s="35"/>
      <c r="M8" s="35"/>
      <c r="N8" s="35"/>
      <c r="O8" s="35"/>
    </row>
    <row r="9" ht="27" customHeight="1" spans="1:15">
      <c r="A9" s="4" t="s">
        <v>47</v>
      </c>
      <c r="B9" s="60" t="s">
        <v>48</v>
      </c>
      <c r="C9" s="35">
        <v>9427.6205</v>
      </c>
      <c r="D9" s="35"/>
      <c r="E9" s="35">
        <v>9427.6205</v>
      </c>
      <c r="F9" s="35">
        <v>9427.6205</v>
      </c>
      <c r="G9" s="4"/>
      <c r="H9" s="42"/>
      <c r="I9" s="4"/>
      <c r="J9" s="35"/>
      <c r="K9" s="35"/>
      <c r="L9" s="35"/>
      <c r="M9" s="35"/>
      <c r="N9" s="35"/>
      <c r="O9" s="35"/>
    </row>
    <row r="10" ht="27" customHeight="1" spans="1:15">
      <c r="A10" s="4" t="s">
        <v>49</v>
      </c>
      <c r="B10" s="60" t="s">
        <v>50</v>
      </c>
      <c r="C10" s="35">
        <v>6993.1542</v>
      </c>
      <c r="D10" s="35"/>
      <c r="E10" s="35">
        <v>6993.1542</v>
      </c>
      <c r="F10" s="35">
        <v>6993.1542</v>
      </c>
      <c r="G10" s="4"/>
      <c r="H10" s="42"/>
      <c r="I10" s="4"/>
      <c r="J10" s="35"/>
      <c r="K10" s="35"/>
      <c r="L10" s="35"/>
      <c r="M10" s="35"/>
      <c r="N10" s="35"/>
      <c r="O10" s="35"/>
    </row>
    <row r="11" ht="27" customHeight="1" spans="1:15">
      <c r="A11" s="4" t="s">
        <v>51</v>
      </c>
      <c r="B11" s="60" t="s">
        <v>52</v>
      </c>
      <c r="C11" s="35">
        <v>2140.4663</v>
      </c>
      <c r="D11" s="35"/>
      <c r="E11" s="35">
        <v>2140.4663</v>
      </c>
      <c r="F11" s="35">
        <v>2140.4663</v>
      </c>
      <c r="G11" s="4"/>
      <c r="H11" s="42"/>
      <c r="I11" s="4"/>
      <c r="J11" s="35"/>
      <c r="K11" s="35"/>
      <c r="L11" s="35"/>
      <c r="M11" s="35"/>
      <c r="N11" s="35"/>
      <c r="O11" s="35"/>
    </row>
    <row r="12" ht="27" customHeight="1" spans="1:15">
      <c r="A12" s="4" t="s">
        <v>53</v>
      </c>
      <c r="B12" s="60" t="s">
        <v>54</v>
      </c>
      <c r="C12" s="35">
        <v>294</v>
      </c>
      <c r="D12" s="35"/>
      <c r="E12" s="35">
        <v>294</v>
      </c>
      <c r="F12" s="35">
        <v>294</v>
      </c>
      <c r="G12" s="4"/>
      <c r="H12" s="42"/>
      <c r="I12" s="4"/>
      <c r="J12" s="35"/>
      <c r="K12" s="35"/>
      <c r="L12" s="35"/>
      <c r="M12" s="35"/>
      <c r="N12" s="35"/>
      <c r="O12" s="35"/>
    </row>
    <row r="13" ht="27" customHeight="1" spans="1:15">
      <c r="A13" s="4" t="s">
        <v>55</v>
      </c>
      <c r="B13" s="60" t="s">
        <v>56</v>
      </c>
      <c r="C13" s="35">
        <v>2.76932</v>
      </c>
      <c r="D13" s="35">
        <v>2.76932</v>
      </c>
      <c r="E13" s="35"/>
      <c r="F13" s="35"/>
      <c r="G13" s="4"/>
      <c r="H13" s="42"/>
      <c r="I13" s="4"/>
      <c r="J13" s="35"/>
      <c r="K13" s="35"/>
      <c r="L13" s="35"/>
      <c r="M13" s="35"/>
      <c r="N13" s="35"/>
      <c r="O13" s="35"/>
    </row>
    <row r="14" ht="27" customHeight="1" spans="1:15">
      <c r="A14" s="4" t="s">
        <v>57</v>
      </c>
      <c r="B14" s="60" t="s">
        <v>58</v>
      </c>
      <c r="C14" s="35">
        <v>2.76932</v>
      </c>
      <c r="D14" s="35">
        <v>2.76932</v>
      </c>
      <c r="E14" s="35"/>
      <c r="F14" s="35"/>
      <c r="G14" s="4"/>
      <c r="H14" s="42"/>
      <c r="I14" s="4"/>
      <c r="J14" s="35"/>
      <c r="K14" s="35"/>
      <c r="L14" s="35"/>
      <c r="M14" s="35"/>
      <c r="N14" s="35"/>
      <c r="O14" s="35"/>
    </row>
    <row r="15" ht="27" customHeight="1" spans="1:15">
      <c r="A15" s="4" t="s">
        <v>59</v>
      </c>
      <c r="B15" s="60" t="s">
        <v>60</v>
      </c>
      <c r="C15" s="35">
        <v>30</v>
      </c>
      <c r="D15" s="35"/>
      <c r="E15" s="35">
        <v>30</v>
      </c>
      <c r="F15" s="35">
        <v>30</v>
      </c>
      <c r="G15" s="4"/>
      <c r="H15" s="42"/>
      <c r="I15" s="4"/>
      <c r="J15" s="35"/>
      <c r="K15" s="35"/>
      <c r="L15" s="35"/>
      <c r="M15" s="35"/>
      <c r="N15" s="35"/>
      <c r="O15" s="35"/>
    </row>
    <row r="16" ht="27" customHeight="1" spans="1:15">
      <c r="A16" s="4" t="s">
        <v>61</v>
      </c>
      <c r="B16" s="60" t="s">
        <v>62</v>
      </c>
      <c r="C16" s="35">
        <v>30</v>
      </c>
      <c r="D16" s="35"/>
      <c r="E16" s="35">
        <v>30</v>
      </c>
      <c r="F16" s="35">
        <v>30</v>
      </c>
      <c r="G16" s="4"/>
      <c r="H16" s="42"/>
      <c r="I16" s="4"/>
      <c r="J16" s="35"/>
      <c r="K16" s="35"/>
      <c r="L16" s="35"/>
      <c r="M16" s="35"/>
      <c r="N16" s="35"/>
      <c r="O16" s="35"/>
    </row>
    <row r="17" ht="27" customHeight="1" spans="1:15">
      <c r="A17" s="4" t="s">
        <v>63</v>
      </c>
      <c r="B17" s="60" t="s">
        <v>64</v>
      </c>
      <c r="C17" s="35">
        <v>2329.7332</v>
      </c>
      <c r="D17" s="35"/>
      <c r="E17" s="35">
        <v>2329.7332</v>
      </c>
      <c r="F17" s="35">
        <v>2329.7332</v>
      </c>
      <c r="G17" s="4"/>
      <c r="H17" s="42"/>
      <c r="I17" s="4"/>
      <c r="J17" s="35"/>
      <c r="K17" s="35"/>
      <c r="L17" s="35"/>
      <c r="M17" s="35"/>
      <c r="N17" s="35"/>
      <c r="O17" s="35"/>
    </row>
    <row r="18" ht="27" customHeight="1" spans="1:15">
      <c r="A18" s="4" t="s">
        <v>65</v>
      </c>
      <c r="B18" s="60" t="s">
        <v>66</v>
      </c>
      <c r="C18" s="35">
        <v>2329.7332</v>
      </c>
      <c r="D18" s="35"/>
      <c r="E18" s="35">
        <v>2329.7332</v>
      </c>
      <c r="F18" s="35">
        <v>2329.7332</v>
      </c>
      <c r="G18" s="4"/>
      <c r="H18" s="42"/>
      <c r="I18" s="4"/>
      <c r="J18" s="35"/>
      <c r="K18" s="35"/>
      <c r="L18" s="35"/>
      <c r="M18" s="35"/>
      <c r="N18" s="35"/>
      <c r="O18" s="35"/>
    </row>
    <row r="19" ht="27" customHeight="1" spans="1:15">
      <c r="A19" s="4" t="s">
        <v>67</v>
      </c>
      <c r="B19" s="60" t="s">
        <v>68</v>
      </c>
      <c r="C19" s="35">
        <v>1890.9458</v>
      </c>
      <c r="D19" s="35"/>
      <c r="E19" s="35">
        <v>1890.9458</v>
      </c>
      <c r="F19" s="35">
        <v>1890.9458</v>
      </c>
      <c r="G19" s="4"/>
      <c r="H19" s="42"/>
      <c r="I19" s="4"/>
      <c r="J19" s="35"/>
      <c r="K19" s="35"/>
      <c r="L19" s="35"/>
      <c r="M19" s="35"/>
      <c r="N19" s="35"/>
      <c r="O19" s="35"/>
    </row>
    <row r="20" ht="27" customHeight="1" spans="1:15">
      <c r="A20" s="4" t="s">
        <v>69</v>
      </c>
      <c r="B20" s="60" t="s">
        <v>70</v>
      </c>
      <c r="C20" s="35">
        <v>425.4095</v>
      </c>
      <c r="D20" s="35"/>
      <c r="E20" s="35">
        <v>425.4095</v>
      </c>
      <c r="F20" s="35">
        <v>425.4095</v>
      </c>
      <c r="G20" s="4"/>
      <c r="H20" s="42"/>
      <c r="I20" s="4"/>
      <c r="J20" s="35"/>
      <c r="K20" s="35"/>
      <c r="L20" s="35"/>
      <c r="M20" s="35"/>
      <c r="N20" s="35"/>
      <c r="O20" s="35"/>
    </row>
    <row r="21" ht="27" customHeight="1" spans="1:15">
      <c r="A21" s="4" t="s">
        <v>71</v>
      </c>
      <c r="B21" s="60" t="s">
        <v>72</v>
      </c>
      <c r="C21" s="35">
        <v>13.3779</v>
      </c>
      <c r="D21" s="35"/>
      <c r="E21" s="35">
        <v>13.3779</v>
      </c>
      <c r="F21" s="35">
        <v>13.3779</v>
      </c>
      <c r="G21" s="4"/>
      <c r="H21" s="42"/>
      <c r="I21" s="4"/>
      <c r="J21" s="35"/>
      <c r="K21" s="35"/>
      <c r="L21" s="35"/>
      <c r="M21" s="35"/>
      <c r="N21" s="35"/>
      <c r="O21" s="35"/>
    </row>
    <row r="22" ht="27" customHeight="1" spans="1:15">
      <c r="A22" s="4" t="s">
        <v>73</v>
      </c>
      <c r="B22" s="60" t="s">
        <v>74</v>
      </c>
      <c r="C22" s="35">
        <v>34028.231034</v>
      </c>
      <c r="D22" s="35">
        <v>12454.024277</v>
      </c>
      <c r="E22" s="35">
        <v>20574.206757</v>
      </c>
      <c r="F22" s="35">
        <v>20574.206757</v>
      </c>
      <c r="G22" s="4"/>
      <c r="H22" s="42"/>
      <c r="I22" s="4"/>
      <c r="J22" s="35"/>
      <c r="K22" s="35"/>
      <c r="L22" s="35"/>
      <c r="M22" s="35"/>
      <c r="N22" s="35">
        <v>1000</v>
      </c>
      <c r="O22" s="35"/>
    </row>
    <row r="23" ht="27" customHeight="1" spans="1:15">
      <c r="A23" s="4" t="s">
        <v>75</v>
      </c>
      <c r="B23" s="60" t="s">
        <v>76</v>
      </c>
      <c r="C23" s="35">
        <v>30546.749801</v>
      </c>
      <c r="D23" s="35">
        <v>8972.543044</v>
      </c>
      <c r="E23" s="35">
        <v>20574.206757</v>
      </c>
      <c r="F23" s="35">
        <v>20574.206757</v>
      </c>
      <c r="G23" s="4"/>
      <c r="H23" s="42"/>
      <c r="I23" s="4"/>
      <c r="J23" s="35"/>
      <c r="K23" s="35"/>
      <c r="L23" s="35"/>
      <c r="M23" s="35"/>
      <c r="N23" s="35">
        <v>1000</v>
      </c>
      <c r="O23" s="35"/>
    </row>
    <row r="24" ht="27" customHeight="1" spans="1:15">
      <c r="A24" s="4" t="s">
        <v>77</v>
      </c>
      <c r="B24" s="60" t="s">
        <v>78</v>
      </c>
      <c r="C24" s="35">
        <v>634.6233</v>
      </c>
      <c r="D24" s="35"/>
      <c r="E24" s="35">
        <v>634.6233</v>
      </c>
      <c r="F24" s="35">
        <v>634.6233</v>
      </c>
      <c r="G24" s="4"/>
      <c r="H24" s="42"/>
      <c r="I24" s="4"/>
      <c r="J24" s="35"/>
      <c r="K24" s="35"/>
      <c r="L24" s="35"/>
      <c r="M24" s="35"/>
      <c r="N24" s="35"/>
      <c r="O24" s="35"/>
    </row>
    <row r="25" ht="27" customHeight="1" spans="1:15">
      <c r="A25" s="4" t="s">
        <v>79</v>
      </c>
      <c r="B25" s="60" t="s">
        <v>80</v>
      </c>
      <c r="C25" s="35">
        <v>10</v>
      </c>
      <c r="D25" s="35"/>
      <c r="E25" s="35">
        <v>10</v>
      </c>
      <c r="F25" s="35">
        <v>10</v>
      </c>
      <c r="G25" s="4"/>
      <c r="H25" s="42"/>
      <c r="I25" s="4"/>
      <c r="J25" s="35"/>
      <c r="K25" s="35"/>
      <c r="L25" s="35"/>
      <c r="M25" s="35"/>
      <c r="N25" s="35"/>
      <c r="O25" s="35"/>
    </row>
    <row r="26" ht="27" customHeight="1" spans="1:15">
      <c r="A26" s="4" t="s">
        <v>81</v>
      </c>
      <c r="B26" s="60" t="s">
        <v>82</v>
      </c>
      <c r="C26" s="35">
        <v>109.037306</v>
      </c>
      <c r="D26" s="35">
        <v>109.037306</v>
      </c>
      <c r="E26" s="35"/>
      <c r="F26" s="35"/>
      <c r="G26" s="4"/>
      <c r="H26" s="42"/>
      <c r="I26" s="4"/>
      <c r="J26" s="35"/>
      <c r="K26" s="35"/>
      <c r="L26" s="35"/>
      <c r="M26" s="35"/>
      <c r="N26" s="35"/>
      <c r="O26" s="35"/>
    </row>
    <row r="27" ht="27" customHeight="1" spans="1:15">
      <c r="A27" s="4" t="s">
        <v>83</v>
      </c>
      <c r="B27" s="60" t="s">
        <v>84</v>
      </c>
      <c r="C27" s="35">
        <v>9425.472494</v>
      </c>
      <c r="D27" s="35">
        <v>8410.723437</v>
      </c>
      <c r="E27" s="35">
        <v>1014.749057</v>
      </c>
      <c r="F27" s="35">
        <v>1014.749057</v>
      </c>
      <c r="G27" s="4"/>
      <c r="H27" s="42"/>
      <c r="I27" s="4"/>
      <c r="J27" s="35"/>
      <c r="K27" s="35"/>
      <c r="L27" s="35"/>
      <c r="M27" s="35"/>
      <c r="N27" s="35"/>
      <c r="O27" s="35"/>
    </row>
    <row r="28" ht="27" customHeight="1" spans="1:15">
      <c r="A28" s="4" t="s">
        <v>85</v>
      </c>
      <c r="B28" s="60" t="s">
        <v>86</v>
      </c>
      <c r="C28" s="35">
        <v>295</v>
      </c>
      <c r="D28" s="35"/>
      <c r="E28" s="35">
        <v>295</v>
      </c>
      <c r="F28" s="35">
        <v>295</v>
      </c>
      <c r="G28" s="4"/>
      <c r="H28" s="42"/>
      <c r="I28" s="4"/>
      <c r="J28" s="35"/>
      <c r="K28" s="35"/>
      <c r="L28" s="35"/>
      <c r="M28" s="35"/>
      <c r="N28" s="35"/>
      <c r="O28" s="35"/>
    </row>
    <row r="29" ht="27" customHeight="1" spans="1:15">
      <c r="A29" s="4" t="s">
        <v>87</v>
      </c>
      <c r="B29" s="60" t="s">
        <v>88</v>
      </c>
      <c r="C29" s="35">
        <v>20072.616701</v>
      </c>
      <c r="D29" s="35">
        <v>452.782301</v>
      </c>
      <c r="E29" s="35">
        <v>18619.8344</v>
      </c>
      <c r="F29" s="35">
        <v>18619.8344</v>
      </c>
      <c r="G29" s="4"/>
      <c r="H29" s="42"/>
      <c r="I29" s="4"/>
      <c r="J29" s="35"/>
      <c r="K29" s="35"/>
      <c r="L29" s="35"/>
      <c r="M29" s="35"/>
      <c r="N29" s="35">
        <v>1000</v>
      </c>
      <c r="O29" s="35"/>
    </row>
    <row r="30" ht="27" customHeight="1" spans="1:15">
      <c r="A30" s="4" t="s">
        <v>89</v>
      </c>
      <c r="B30" s="60" t="s">
        <v>90</v>
      </c>
      <c r="C30" s="35">
        <v>3481.481233</v>
      </c>
      <c r="D30" s="35">
        <v>3481.481233</v>
      </c>
      <c r="E30" s="35"/>
      <c r="F30" s="35"/>
      <c r="G30" s="4"/>
      <c r="H30" s="42"/>
      <c r="I30" s="4"/>
      <c r="J30" s="35"/>
      <c r="K30" s="35"/>
      <c r="L30" s="35"/>
      <c r="M30" s="35"/>
      <c r="N30" s="35"/>
      <c r="O30" s="35"/>
    </row>
    <row r="31" ht="27" customHeight="1" spans="1:15">
      <c r="A31" s="4" t="s">
        <v>91</v>
      </c>
      <c r="B31" s="60" t="s">
        <v>92</v>
      </c>
      <c r="C31" s="35">
        <v>3481.481233</v>
      </c>
      <c r="D31" s="35">
        <v>3481.481233</v>
      </c>
      <c r="E31" s="35"/>
      <c r="F31" s="35"/>
      <c r="G31" s="4"/>
      <c r="H31" s="42"/>
      <c r="I31" s="4"/>
      <c r="J31" s="35"/>
      <c r="K31" s="35"/>
      <c r="L31" s="35"/>
      <c r="M31" s="35"/>
      <c r="N31" s="35"/>
      <c r="O31" s="35"/>
    </row>
    <row r="32" ht="27" customHeight="1" spans="1:15">
      <c r="A32" s="4" t="s">
        <v>93</v>
      </c>
      <c r="B32" s="60" t="s">
        <v>94</v>
      </c>
      <c r="C32" s="35">
        <v>1821.3336</v>
      </c>
      <c r="D32" s="35"/>
      <c r="E32" s="35">
        <v>1821.3336</v>
      </c>
      <c r="F32" s="35">
        <v>1821.3336</v>
      </c>
      <c r="G32" s="4"/>
      <c r="H32" s="42"/>
      <c r="I32" s="4"/>
      <c r="J32" s="35"/>
      <c r="K32" s="35"/>
      <c r="L32" s="35"/>
      <c r="M32" s="35"/>
      <c r="N32" s="35"/>
      <c r="O32" s="35"/>
    </row>
    <row r="33" ht="27" customHeight="1" spans="1:15">
      <c r="A33" s="4" t="s">
        <v>95</v>
      </c>
      <c r="B33" s="60" t="s">
        <v>96</v>
      </c>
      <c r="C33" s="35">
        <v>1821.3336</v>
      </c>
      <c r="D33" s="35"/>
      <c r="E33" s="35">
        <v>1821.3336</v>
      </c>
      <c r="F33" s="35">
        <v>1821.3336</v>
      </c>
      <c r="G33" s="4"/>
      <c r="H33" s="42"/>
      <c r="I33" s="4"/>
      <c r="J33" s="35"/>
      <c r="K33" s="35"/>
      <c r="L33" s="35"/>
      <c r="M33" s="35"/>
      <c r="N33" s="35"/>
      <c r="O33" s="35"/>
    </row>
    <row r="34" ht="27" customHeight="1" spans="1:15">
      <c r="A34" s="4" t="s">
        <v>97</v>
      </c>
      <c r="B34" s="60" t="s">
        <v>98</v>
      </c>
      <c r="C34" s="35">
        <v>1821.3336</v>
      </c>
      <c r="D34" s="35"/>
      <c r="E34" s="35">
        <v>1821.3336</v>
      </c>
      <c r="F34" s="35">
        <v>1821.3336</v>
      </c>
      <c r="G34" s="4"/>
      <c r="H34" s="42"/>
      <c r="I34" s="4"/>
      <c r="J34" s="35"/>
      <c r="K34" s="35"/>
      <c r="L34" s="35"/>
      <c r="M34" s="35"/>
      <c r="N34" s="35"/>
      <c r="O34" s="35"/>
    </row>
    <row r="35" ht="27" customHeight="1" spans="1:15">
      <c r="A35" s="4" t="s">
        <v>99</v>
      </c>
      <c r="B35" s="60" t="s">
        <v>100</v>
      </c>
      <c r="C35" s="35">
        <v>37666.6353</v>
      </c>
      <c r="D35" s="35"/>
      <c r="E35" s="35"/>
      <c r="F35" s="35"/>
      <c r="G35" s="4"/>
      <c r="H35" s="42"/>
      <c r="I35" s="4"/>
      <c r="J35" s="35"/>
      <c r="K35" s="35"/>
      <c r="L35" s="35"/>
      <c r="M35" s="35"/>
      <c r="N35" s="35">
        <v>37666.6353</v>
      </c>
      <c r="O35" s="35"/>
    </row>
    <row r="36" ht="27" customHeight="1" spans="1:15">
      <c r="A36" s="4" t="s">
        <v>101</v>
      </c>
      <c r="B36" s="60" t="s">
        <v>102</v>
      </c>
      <c r="C36" s="35">
        <v>37666.6353</v>
      </c>
      <c r="D36" s="35"/>
      <c r="E36" s="35"/>
      <c r="F36" s="35"/>
      <c r="G36" s="4"/>
      <c r="H36" s="42"/>
      <c r="I36" s="4"/>
      <c r="J36" s="35"/>
      <c r="K36" s="35"/>
      <c r="L36" s="35"/>
      <c r="M36" s="35"/>
      <c r="N36" s="35">
        <v>37666.6353</v>
      </c>
      <c r="O36" s="35"/>
    </row>
    <row r="37" ht="27" customHeight="1" spans="1:15">
      <c r="A37" s="4" t="s">
        <v>103</v>
      </c>
      <c r="B37" s="60" t="s">
        <v>104</v>
      </c>
      <c r="C37" s="35">
        <v>37666.6353</v>
      </c>
      <c r="D37" s="35"/>
      <c r="E37" s="35"/>
      <c r="F37" s="35"/>
      <c r="G37" s="4"/>
      <c r="H37" s="42"/>
      <c r="I37" s="4"/>
      <c r="J37" s="35"/>
      <c r="K37" s="35"/>
      <c r="L37" s="35"/>
      <c r="M37" s="35"/>
      <c r="N37" s="35">
        <v>37666.6353</v>
      </c>
      <c r="O37" s="35"/>
    </row>
    <row r="38" ht="21" customHeight="1" spans="12:12">
      <c r="L38" s="26"/>
    </row>
    <row r="39" ht="21" customHeight="1" spans="12:12">
      <c r="L39" s="26"/>
    </row>
    <row r="40" ht="21" customHeight="1" spans="12:12">
      <c r="L40" s="26"/>
    </row>
    <row r="41" ht="21" customHeight="1" spans="12:12">
      <c r="L41" s="26"/>
    </row>
    <row r="42" ht="21" customHeight="1" spans="12:12">
      <c r="L42" s="26"/>
    </row>
    <row r="43" ht="21" customHeight="1" spans="12:12">
      <c r="L43" s="26"/>
    </row>
    <row r="44" ht="21" customHeight="1" spans="12:12">
      <c r="L44" s="26"/>
    </row>
    <row r="45" ht="21" customHeight="1" spans="12:12">
      <c r="L45" s="26"/>
    </row>
    <row r="46" ht="21" customHeight="1" spans="12:12">
      <c r="L46" s="26"/>
    </row>
    <row r="47" ht="21" customHeight="1" spans="12:12">
      <c r="L47" s="26"/>
    </row>
    <row r="48" ht="21" customHeight="1" spans="12:12">
      <c r="L48" s="26"/>
    </row>
    <row r="49" ht="21" customHeight="1" spans="12:12">
      <c r="L49" s="26"/>
    </row>
    <row r="50" ht="21" customHeight="1" spans="12:12">
      <c r="L50" s="26"/>
    </row>
    <row r="51" customHeight="1" spans="12:12">
      <c r="L51" s="26"/>
    </row>
    <row r="52" customHeight="1" spans="12:12">
      <c r="L52" s="26"/>
    </row>
    <row r="53" customHeight="1" spans="12:12">
      <c r="L53" s="26"/>
    </row>
    <row r="54" customHeight="1" spans="12:12">
      <c r="L54" s="26"/>
    </row>
    <row r="55" customHeight="1" spans="12:12">
      <c r="L55" s="26"/>
    </row>
    <row r="56" customHeight="1" spans="12:12">
      <c r="L56" s="26"/>
    </row>
    <row r="57" customHeight="1" spans="12:12">
      <c r="L57" s="26"/>
    </row>
    <row r="58" customHeight="1" spans="12:12">
      <c r="L58" s="26"/>
    </row>
    <row r="59" customHeight="1" spans="12:12">
      <c r="L59" s="26"/>
    </row>
    <row r="60" customHeight="1" spans="12:12">
      <c r="L60" s="26"/>
    </row>
    <row r="61" customHeight="1" spans="12:12">
      <c r="L61" s="26"/>
    </row>
    <row r="62" customHeight="1" spans="12:12">
      <c r="L62" s="26"/>
    </row>
    <row r="63" customHeight="1" spans="12:12">
      <c r="L63" s="26"/>
    </row>
    <row r="64" customHeight="1" spans="12:12">
      <c r="L64" s="26"/>
    </row>
    <row r="65" customHeight="1" spans="12:12">
      <c r="L65" s="26"/>
    </row>
    <row r="66" customHeight="1" spans="12:12">
      <c r="L66" s="26"/>
    </row>
    <row r="67" customHeight="1" spans="12:12">
      <c r="L67" s="26"/>
    </row>
    <row r="68" customHeight="1" spans="12:12">
      <c r="L68" s="26"/>
    </row>
    <row r="69" customHeight="1" spans="12:12">
      <c r="L69" s="26"/>
    </row>
    <row r="70" customHeight="1" spans="12:12">
      <c r="L70" s="26"/>
    </row>
    <row r="71" customHeight="1" spans="12:12">
      <c r="L71" s="26"/>
    </row>
    <row r="72" customHeight="1" spans="12:12">
      <c r="L72" s="26"/>
    </row>
    <row r="73" customHeight="1" spans="12:12">
      <c r="L73" s="26"/>
    </row>
    <row r="74" customHeight="1" spans="12:12">
      <c r="L74" s="26"/>
    </row>
    <row r="75" customHeight="1" spans="12:12">
      <c r="L75" s="26"/>
    </row>
    <row r="76" customHeight="1" spans="12:12">
      <c r="L76" s="26"/>
    </row>
    <row r="77" customHeight="1" spans="12:12">
      <c r="L77" s="26"/>
    </row>
    <row r="78" customHeight="1" spans="12:12">
      <c r="L78" s="26"/>
    </row>
    <row r="79" customHeight="1" spans="12:12">
      <c r="L79" s="26"/>
    </row>
    <row r="80" customHeight="1" spans="12:12">
      <c r="L80" s="26"/>
    </row>
    <row r="81" customHeight="1" spans="12:12">
      <c r="L81" s="26"/>
    </row>
    <row r="82" customHeight="1" spans="12:12">
      <c r="L82" s="26"/>
    </row>
    <row r="83" customHeight="1" spans="12:12">
      <c r="L83" s="26"/>
    </row>
    <row r="84" customHeight="1" spans="12:12">
      <c r="L84" s="26"/>
    </row>
    <row r="85" customHeight="1" spans="12:12">
      <c r="L85" s="26"/>
    </row>
    <row r="86" customHeight="1" spans="12:12">
      <c r="L86" s="26"/>
    </row>
    <row r="87" customHeight="1" spans="12:12">
      <c r="L87" s="26"/>
    </row>
    <row r="88" customHeight="1" spans="12:12">
      <c r="L88" s="26"/>
    </row>
    <row r="89" customHeight="1" spans="12:12">
      <c r="L89" s="26"/>
    </row>
    <row r="90" customHeight="1" spans="12:12">
      <c r="L90" s="26"/>
    </row>
    <row r="91" customHeight="1" spans="12:12">
      <c r="L91" s="26"/>
    </row>
    <row r="92" customHeight="1" spans="12:12">
      <c r="L92" s="26"/>
    </row>
    <row r="93" customHeight="1" spans="12:12">
      <c r="L93" s="26"/>
    </row>
    <row r="94" customHeight="1" spans="12:12">
      <c r="L94" s="26"/>
    </row>
    <row r="95" customHeight="1" spans="12:12">
      <c r="L95" s="26"/>
    </row>
    <row r="96" customHeight="1" spans="12:12">
      <c r="L96" s="26"/>
    </row>
    <row r="97" customHeight="1" spans="12:12">
      <c r="L97" s="26"/>
    </row>
    <row r="98" customHeight="1" spans="12:12">
      <c r="L98" s="26"/>
    </row>
    <row r="99" customHeight="1" spans="12:12">
      <c r="L99" s="26"/>
    </row>
    <row r="100" customHeight="1" spans="12:12">
      <c r="L100" s="26"/>
    </row>
    <row r="101" customHeight="1" spans="12:12">
      <c r="L101" s="26"/>
    </row>
    <row r="102" customHeight="1" spans="12:12">
      <c r="L102" s="26"/>
    </row>
    <row r="103" customHeight="1" spans="12:12">
      <c r="L103" s="26"/>
    </row>
    <row r="104" customHeight="1" spans="12:12">
      <c r="L104" s="26"/>
    </row>
    <row r="105" customHeight="1" spans="12:12">
      <c r="L105" s="26"/>
    </row>
    <row r="106" customHeight="1" spans="12:12">
      <c r="L106" s="26"/>
    </row>
    <row r="107" customHeight="1" spans="12:12">
      <c r="L107" s="26"/>
    </row>
    <row r="108" customHeight="1" spans="12:12">
      <c r="L108" s="26"/>
    </row>
    <row r="109" customHeight="1" spans="12:12">
      <c r="L109" s="26"/>
    </row>
    <row r="110" customHeight="1" spans="12:12">
      <c r="L110" s="26"/>
    </row>
    <row r="111" customHeight="1" spans="12:12">
      <c r="L111" s="26"/>
    </row>
    <row r="112" customHeight="1" spans="12:12">
      <c r="L112" s="26"/>
    </row>
    <row r="113" customHeight="1" spans="12:12">
      <c r="L113" s="26"/>
    </row>
    <row r="114" customHeight="1" spans="12:12">
      <c r="L114" s="26"/>
    </row>
    <row r="115" customHeight="1" spans="12:12">
      <c r="L115" s="26"/>
    </row>
    <row r="116" customHeight="1" spans="12:12">
      <c r="L116" s="26"/>
    </row>
    <row r="117" customHeight="1" spans="12:12">
      <c r="L117" s="26"/>
    </row>
    <row r="118" customHeight="1" spans="12:12">
      <c r="L118" s="26"/>
    </row>
    <row r="119" customHeight="1" spans="12:12">
      <c r="L119" s="26"/>
    </row>
    <row r="120" customHeight="1" spans="12:12">
      <c r="L120" s="26"/>
    </row>
    <row r="121" customHeight="1" spans="12:12">
      <c r="L121" s="26"/>
    </row>
    <row r="122" customHeight="1" spans="12:12">
      <c r="L122" s="26"/>
    </row>
    <row r="123" customHeight="1" spans="12:12">
      <c r="L123" s="26"/>
    </row>
    <row r="124" customHeight="1" spans="12:12">
      <c r="L124" s="26"/>
    </row>
    <row r="125" customHeight="1" spans="12:12">
      <c r="L125" s="26"/>
    </row>
    <row r="126" customHeight="1" spans="12:12">
      <c r="L126" s="26"/>
    </row>
    <row r="127" customHeight="1" spans="12:12">
      <c r="L127" s="26"/>
    </row>
    <row r="128" customHeight="1" spans="12:12">
      <c r="L128" s="26"/>
    </row>
    <row r="129" customHeight="1" spans="12:12">
      <c r="L129" s="26"/>
    </row>
    <row r="130" customHeight="1" spans="12:12">
      <c r="L130" s="26"/>
    </row>
    <row r="131" customHeight="1" spans="12:12">
      <c r="L131" s="26"/>
    </row>
    <row r="132" customHeight="1" spans="12:12">
      <c r="L132" s="26"/>
    </row>
    <row r="133" customHeight="1" spans="12:12">
      <c r="L133" s="26"/>
    </row>
    <row r="134" customHeight="1" spans="12:12">
      <c r="L134" s="26"/>
    </row>
    <row r="135" customHeight="1" spans="12:12">
      <c r="L135" s="26"/>
    </row>
    <row r="136" customHeight="1" spans="12:12">
      <c r="L136" s="26"/>
    </row>
    <row r="137" customHeight="1" spans="12:12">
      <c r="L137" s="26"/>
    </row>
    <row r="138" customHeight="1" spans="12:12">
      <c r="L138" s="26"/>
    </row>
    <row r="139" customHeight="1" spans="12:12">
      <c r="L139" s="26"/>
    </row>
    <row r="140" customHeight="1" spans="12:12">
      <c r="L140" s="26"/>
    </row>
    <row r="141" customHeight="1" spans="12:12">
      <c r="L141" s="26"/>
    </row>
    <row r="142" customHeight="1" spans="12:12">
      <c r="L142" s="26"/>
    </row>
    <row r="143" customHeight="1" spans="12:12">
      <c r="L143" s="26"/>
    </row>
    <row r="144" customHeight="1" spans="12:12">
      <c r="L144" s="26"/>
    </row>
    <row r="145" customHeight="1" spans="12:12">
      <c r="L145" s="26"/>
    </row>
    <row r="146" customHeight="1" spans="12:12">
      <c r="L146" s="26"/>
    </row>
    <row r="147" customHeight="1" spans="12:12">
      <c r="L147" s="26"/>
    </row>
    <row r="148" customHeight="1" spans="12:12">
      <c r="L148" s="26"/>
    </row>
    <row r="149" customHeight="1" spans="12:12">
      <c r="L149" s="26"/>
    </row>
    <row r="150" customHeight="1" spans="12:12">
      <c r="L150" s="26"/>
    </row>
    <row r="151" customHeight="1" spans="12:12">
      <c r="L151" s="26"/>
    </row>
    <row r="152" customHeight="1" spans="12:12">
      <c r="L152" s="26"/>
    </row>
    <row r="153" customHeight="1" spans="12:12">
      <c r="L153" s="26"/>
    </row>
    <row r="154" customHeight="1" spans="12:12">
      <c r="L154" s="26"/>
    </row>
    <row r="155" customHeight="1" spans="12:12">
      <c r="L155" s="26"/>
    </row>
    <row r="156" customHeight="1" spans="12:12">
      <c r="L156" s="26"/>
    </row>
    <row r="157" customHeight="1" spans="12:12">
      <c r="L157" s="26"/>
    </row>
    <row r="158" customHeight="1" spans="12:12">
      <c r="L158" s="26"/>
    </row>
    <row r="159" customHeight="1" spans="12:12">
      <c r="L159" s="26"/>
    </row>
    <row r="160" customHeight="1" spans="12:12">
      <c r="L160" s="26"/>
    </row>
    <row r="161" customHeight="1" spans="12:12">
      <c r="L161" s="26"/>
    </row>
    <row r="162" customHeight="1" spans="12:12">
      <c r="L162" s="26"/>
    </row>
    <row r="163" customHeight="1" spans="12:12">
      <c r="L163" s="26"/>
    </row>
    <row r="164" customHeight="1" spans="12:12">
      <c r="L164" s="26"/>
    </row>
    <row r="165" customHeight="1" spans="12:12">
      <c r="L165" s="26"/>
    </row>
    <row r="166" customHeight="1" spans="12:12">
      <c r="L166" s="26"/>
    </row>
    <row r="167" customHeight="1" spans="12:12">
      <c r="L167" s="26"/>
    </row>
    <row r="168" customHeight="1" spans="12:12">
      <c r="L168" s="26"/>
    </row>
    <row r="169" customHeight="1" spans="12:12">
      <c r="L169" s="26"/>
    </row>
    <row r="170" customHeight="1" spans="12:12">
      <c r="L170" s="26"/>
    </row>
    <row r="171" customHeight="1" spans="12:12">
      <c r="L171" s="26"/>
    </row>
    <row r="172" customHeight="1" spans="12:12">
      <c r="L172" s="26"/>
    </row>
    <row r="173" customHeight="1" spans="12:12">
      <c r="L173" s="26"/>
    </row>
    <row r="174" customHeight="1" spans="12:12">
      <c r="L174" s="26"/>
    </row>
    <row r="175" customHeight="1" spans="12:12">
      <c r="L175" s="26"/>
    </row>
    <row r="176" customHeight="1" spans="12:12">
      <c r="L176" s="26"/>
    </row>
    <row r="177" customHeight="1" spans="12:12">
      <c r="L177" s="26"/>
    </row>
    <row r="178" customHeight="1" spans="12:12">
      <c r="L178" s="26"/>
    </row>
    <row r="179" customHeight="1" spans="12:12">
      <c r="L179" s="26"/>
    </row>
    <row r="180" customHeight="1" spans="12:12">
      <c r="L180" s="26"/>
    </row>
    <row r="181" customHeight="1" spans="12:12">
      <c r="L181" s="26"/>
    </row>
    <row r="182" customHeight="1" spans="12:12">
      <c r="L182" s="26"/>
    </row>
    <row r="183" customHeight="1" spans="12:12">
      <c r="L183" s="26"/>
    </row>
    <row r="184" customHeight="1" spans="12:12">
      <c r="L184" s="26"/>
    </row>
    <row r="185" customHeight="1" spans="12:12">
      <c r="L185" s="26"/>
    </row>
    <row r="186" customHeight="1" spans="12:12">
      <c r="L186" s="26"/>
    </row>
    <row r="187" customHeight="1" spans="12:12">
      <c r="L187" s="26"/>
    </row>
    <row r="188" customHeight="1" spans="12:12">
      <c r="L188" s="26"/>
    </row>
    <row r="189" customHeight="1" spans="12:12">
      <c r="L189" s="26"/>
    </row>
    <row r="190" customHeight="1" spans="12:12">
      <c r="L190" s="26"/>
    </row>
    <row r="191" customHeight="1" spans="12:12">
      <c r="L191" s="26"/>
    </row>
    <row r="192" customHeight="1" spans="12:12">
      <c r="L192" s="26"/>
    </row>
    <row r="193" customHeight="1" spans="12:12">
      <c r="L193" s="26"/>
    </row>
    <row r="194" customHeight="1" spans="12:12">
      <c r="L194" s="26"/>
    </row>
    <row r="195" customHeight="1" spans="12:12">
      <c r="L195" s="26"/>
    </row>
    <row r="196" customHeight="1" spans="12:12">
      <c r="L196" s="26"/>
    </row>
    <row r="197" customHeight="1" spans="12:12">
      <c r="L197" s="26"/>
    </row>
    <row r="198" customHeight="1" spans="12:12">
      <c r="L198" s="26"/>
    </row>
    <row r="199" customHeight="1" spans="12:12">
      <c r="L199" s="26"/>
    </row>
    <row r="200" customHeight="1" spans="12:12">
      <c r="L200" s="26"/>
    </row>
    <row r="201" customHeight="1" spans="12:12">
      <c r="L201" s="26"/>
    </row>
    <row r="202" customHeight="1" spans="12:12">
      <c r="L202" s="26"/>
    </row>
    <row r="203" customHeight="1" spans="12:12">
      <c r="L203" s="26"/>
    </row>
    <row r="204" customHeight="1" spans="12:12">
      <c r="L204" s="26"/>
    </row>
    <row r="205" customHeight="1" spans="12:12">
      <c r="L205" s="26"/>
    </row>
    <row r="206" customHeight="1" spans="12:12">
      <c r="L206" s="26"/>
    </row>
    <row r="207" customHeight="1" spans="12:12">
      <c r="L207" s="26"/>
    </row>
    <row r="208" customHeight="1" spans="12:12">
      <c r="L208" s="26"/>
    </row>
    <row r="209" customHeight="1" spans="12:12">
      <c r="L209" s="26"/>
    </row>
    <row r="210" customHeight="1" spans="12:12">
      <c r="L210" s="26"/>
    </row>
    <row r="211" customHeight="1" spans="12:12">
      <c r="L211" s="26"/>
    </row>
    <row r="212" customHeight="1" spans="12:12">
      <c r="L212" s="26"/>
    </row>
    <row r="213" customHeight="1" spans="12:12">
      <c r="L213" s="26"/>
    </row>
    <row r="214" customHeight="1" spans="12:12">
      <c r="L214" s="26"/>
    </row>
    <row r="215" customHeight="1" spans="12:12">
      <c r="L215" s="26"/>
    </row>
    <row r="216" customHeight="1" spans="12:12">
      <c r="L216" s="26"/>
    </row>
    <row r="217" customHeight="1" spans="12:12">
      <c r="L217" s="26"/>
    </row>
    <row r="218" customHeight="1" spans="12:12">
      <c r="L218" s="26"/>
    </row>
    <row r="219" customHeight="1" spans="12:12">
      <c r="L219" s="26"/>
    </row>
    <row r="220" customHeight="1" spans="12:12">
      <c r="L220" s="26"/>
    </row>
    <row r="221" customHeight="1" spans="12:12">
      <c r="L221" s="26"/>
    </row>
    <row r="222" customHeight="1" spans="12:12">
      <c r="L222" s="26"/>
    </row>
    <row r="223" customHeight="1" spans="12:12">
      <c r="L223" s="26"/>
    </row>
    <row r="224" customHeight="1" spans="12:12">
      <c r="L224" s="26"/>
    </row>
    <row r="225" customHeight="1" spans="12:12">
      <c r="L225" s="26"/>
    </row>
    <row r="226" customHeight="1" spans="12:12">
      <c r="L226" s="26"/>
    </row>
    <row r="227" customHeight="1" spans="12:12">
      <c r="L227" s="26"/>
    </row>
    <row r="228" customHeight="1" spans="12:12">
      <c r="L228" s="26"/>
    </row>
    <row r="229" customHeight="1" spans="12:12">
      <c r="L229" s="26"/>
    </row>
    <row r="230" customHeight="1" spans="12:12">
      <c r="L230" s="26"/>
    </row>
    <row r="231" customHeight="1" spans="12:12">
      <c r="L231" s="26"/>
    </row>
    <row r="232" customHeight="1" spans="12:12">
      <c r="L232" s="26"/>
    </row>
    <row r="233" customHeight="1" spans="12:12">
      <c r="L233" s="26"/>
    </row>
    <row r="234" customHeight="1" spans="12:12">
      <c r="L234" s="26"/>
    </row>
    <row r="235" customHeight="1" spans="12:12">
      <c r="L235" s="26"/>
    </row>
    <row r="236" customHeight="1" spans="12:12">
      <c r="L236" s="26"/>
    </row>
    <row r="237" customHeight="1" spans="12:12">
      <c r="L237" s="26"/>
    </row>
    <row r="238" customHeight="1" spans="12:12">
      <c r="L238" s="26"/>
    </row>
    <row r="239" customHeight="1" spans="12:12">
      <c r="L239" s="26"/>
    </row>
    <row r="240" customHeight="1" spans="12:12">
      <c r="L240" s="26"/>
    </row>
    <row r="241" customHeight="1" spans="12:12">
      <c r="L241" s="26"/>
    </row>
    <row r="242" customHeight="1" spans="12:12">
      <c r="L242" s="26"/>
    </row>
    <row r="243" customHeight="1" spans="12:12">
      <c r="L243" s="26"/>
    </row>
    <row r="244" customHeight="1" spans="12:12">
      <c r="L244" s="26"/>
    </row>
    <row r="245" customHeight="1" spans="12:12">
      <c r="L245" s="26"/>
    </row>
    <row r="246" customHeight="1" spans="12:12">
      <c r="L246" s="26"/>
    </row>
    <row r="247" customHeight="1" spans="12:12">
      <c r="L247" s="26"/>
    </row>
    <row r="248" customHeight="1" spans="12:12">
      <c r="L248" s="26"/>
    </row>
    <row r="249" customHeight="1" spans="12:12">
      <c r="L249" s="26"/>
    </row>
    <row r="250" customHeight="1" spans="12:12">
      <c r="L250" s="26"/>
    </row>
    <row r="251" customHeight="1" spans="12:12">
      <c r="L251" s="26"/>
    </row>
    <row r="252" customHeight="1" spans="12:12">
      <c r="L252" s="26"/>
    </row>
    <row r="253" customHeight="1" spans="12:12">
      <c r="L253" s="26"/>
    </row>
    <row r="254" customHeight="1" spans="12:12">
      <c r="L254" s="26"/>
    </row>
    <row r="255" customHeight="1" spans="12:12">
      <c r="L255" s="26"/>
    </row>
    <row r="256" customHeight="1" spans="12:12">
      <c r="L256" s="26"/>
    </row>
    <row r="257" customHeight="1" spans="12:12">
      <c r="L257" s="26"/>
    </row>
    <row r="258" customHeight="1" spans="12:12">
      <c r="L258" s="26"/>
    </row>
    <row r="259" customHeight="1" spans="12:12">
      <c r="L259" s="26"/>
    </row>
    <row r="260" customHeight="1" spans="12:12">
      <c r="L260" s="26"/>
    </row>
    <row r="261" customHeight="1" spans="12:12">
      <c r="L261" s="26"/>
    </row>
  </sheetData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showGridLines="0" zoomScaleSheetLayoutView="60" topLeftCell="A4" workbookViewId="0">
      <selection activeCell="E22" sqref="E22"/>
    </sheetView>
  </sheetViews>
  <sheetFormatPr defaultColWidth="9.14285714285714" defaultRowHeight="12.75" outlineLevelCol="6"/>
  <cols>
    <col min="1" max="1" width="21.8571428571429" customWidth="1"/>
    <col min="2" max="2" width="46.4285714285714" customWidth="1"/>
    <col min="3" max="5" width="29.7142857142857" customWidth="1"/>
    <col min="6" max="6" width="9.14285714285714" customWidth="1"/>
    <col min="7" max="7" width="13.5714285714286" customWidth="1"/>
    <col min="8" max="8" width="9.14285714285714" customWidth="1"/>
  </cols>
  <sheetData>
    <row r="1" ht="21" customHeight="1" spans="1:7">
      <c r="A1" s="20"/>
      <c r="B1" s="20"/>
      <c r="C1" s="20"/>
      <c r="D1" s="20"/>
      <c r="E1" s="20"/>
      <c r="F1" s="20"/>
      <c r="G1" s="20"/>
    </row>
    <row r="2" ht="29.25" customHeight="1" spans="1:7">
      <c r="A2" s="22" t="s">
        <v>105</v>
      </c>
      <c r="B2" s="22"/>
      <c r="C2" s="22"/>
      <c r="D2" s="22"/>
      <c r="E2" s="22"/>
      <c r="F2" s="23"/>
      <c r="G2" s="23"/>
    </row>
    <row r="3" ht="21" customHeight="1" spans="1:7">
      <c r="A3" s="28" t="s">
        <v>106</v>
      </c>
      <c r="B3" s="25"/>
      <c r="C3" s="25"/>
      <c r="D3" s="25"/>
      <c r="E3" s="29" t="s">
        <v>2</v>
      </c>
      <c r="F3" s="20"/>
      <c r="G3" s="20"/>
    </row>
    <row r="4" ht="21" customHeight="1" spans="1:7">
      <c r="A4" s="3" t="s">
        <v>107</v>
      </c>
      <c r="B4" s="3"/>
      <c r="C4" s="57" t="s">
        <v>29</v>
      </c>
      <c r="D4" s="10" t="s">
        <v>108</v>
      </c>
      <c r="E4" s="3" t="s">
        <v>109</v>
      </c>
      <c r="F4" s="20"/>
      <c r="G4" s="20"/>
    </row>
    <row r="5" ht="21" customHeight="1" spans="1:7">
      <c r="A5" s="3" t="s">
        <v>110</v>
      </c>
      <c r="B5" s="3" t="s">
        <v>111</v>
      </c>
      <c r="C5" s="57"/>
      <c r="D5" s="10"/>
      <c r="E5" s="3"/>
      <c r="F5" s="20"/>
      <c r="G5" s="20"/>
    </row>
    <row r="6" ht="21" customHeight="1" spans="1:7">
      <c r="A6" s="11" t="s">
        <v>43</v>
      </c>
      <c r="B6" s="11" t="s">
        <v>43</v>
      </c>
      <c r="C6" s="11">
        <v>1</v>
      </c>
      <c r="D6" s="3">
        <f>C6+1</f>
        <v>2</v>
      </c>
      <c r="E6" s="41">
        <f>D6+1</f>
        <v>3</v>
      </c>
      <c r="F6" s="20"/>
      <c r="G6" s="20"/>
    </row>
    <row r="7" ht="27" customHeight="1" spans="1:7">
      <c r="A7" s="42" t="s">
        <v>44</v>
      </c>
      <c r="B7" s="42" t="s">
        <v>29</v>
      </c>
      <c r="C7" s="42">
        <v>85306.322954</v>
      </c>
      <c r="D7" s="42">
        <v>31945.91432</v>
      </c>
      <c r="E7" s="42">
        <v>53360.408634</v>
      </c>
      <c r="F7" s="20"/>
      <c r="G7" s="20"/>
    </row>
    <row r="8" ht="27" customHeight="1" spans="1:5">
      <c r="A8" s="42" t="s">
        <v>45</v>
      </c>
      <c r="B8" s="42" t="s">
        <v>46</v>
      </c>
      <c r="C8" s="42">
        <v>9460.38982</v>
      </c>
      <c r="D8" s="42">
        <v>9460.38982</v>
      </c>
      <c r="E8" s="42"/>
    </row>
    <row r="9" ht="27" customHeight="1" spans="1:5">
      <c r="A9" s="42" t="s">
        <v>47</v>
      </c>
      <c r="B9" s="42" t="s">
        <v>48</v>
      </c>
      <c r="C9" s="42">
        <v>9427.6205</v>
      </c>
      <c r="D9" s="42">
        <v>9427.6205</v>
      </c>
      <c r="E9" s="42"/>
    </row>
    <row r="10" ht="27" customHeight="1" spans="1:5">
      <c r="A10" s="42" t="s">
        <v>49</v>
      </c>
      <c r="B10" s="42" t="s">
        <v>50</v>
      </c>
      <c r="C10" s="42">
        <v>6993.1542</v>
      </c>
      <c r="D10" s="42">
        <v>6993.1542</v>
      </c>
      <c r="E10" s="42"/>
    </row>
    <row r="11" ht="27" customHeight="1" spans="1:5">
      <c r="A11" s="42" t="s">
        <v>51</v>
      </c>
      <c r="B11" s="42" t="s">
        <v>52</v>
      </c>
      <c r="C11" s="42">
        <v>2140.4663</v>
      </c>
      <c r="D11" s="42">
        <v>2140.4663</v>
      </c>
      <c r="E11" s="42"/>
    </row>
    <row r="12" ht="27" customHeight="1" spans="1:5">
      <c r="A12" s="42" t="s">
        <v>53</v>
      </c>
      <c r="B12" s="42" t="s">
        <v>54</v>
      </c>
      <c r="C12" s="42">
        <v>294</v>
      </c>
      <c r="D12" s="42">
        <v>294</v>
      </c>
      <c r="E12" s="42"/>
    </row>
    <row r="13" ht="27" customHeight="1" spans="1:5">
      <c r="A13" s="42" t="s">
        <v>55</v>
      </c>
      <c r="B13" s="42" t="s">
        <v>56</v>
      </c>
      <c r="C13" s="42">
        <v>2.76932</v>
      </c>
      <c r="D13" s="42">
        <v>2.76932</v>
      </c>
      <c r="E13" s="42"/>
    </row>
    <row r="14" ht="27" customHeight="1" spans="1:5">
      <c r="A14" s="42" t="s">
        <v>57</v>
      </c>
      <c r="B14" s="42" t="s">
        <v>58</v>
      </c>
      <c r="C14" s="42">
        <v>2.76932</v>
      </c>
      <c r="D14" s="42">
        <v>2.76932</v>
      </c>
      <c r="E14" s="42"/>
    </row>
    <row r="15" ht="27" customHeight="1" spans="1:5">
      <c r="A15" s="42" t="s">
        <v>59</v>
      </c>
      <c r="B15" s="42" t="s">
        <v>60</v>
      </c>
      <c r="C15" s="42">
        <v>30</v>
      </c>
      <c r="D15" s="42">
        <v>30</v>
      </c>
      <c r="E15" s="42"/>
    </row>
    <row r="16" ht="27" customHeight="1" spans="1:5">
      <c r="A16" s="42" t="s">
        <v>61</v>
      </c>
      <c r="B16" s="42" t="s">
        <v>62</v>
      </c>
      <c r="C16" s="42">
        <v>30</v>
      </c>
      <c r="D16" s="42">
        <v>30</v>
      </c>
      <c r="E16" s="42"/>
    </row>
    <row r="17" ht="27" customHeight="1" spans="1:5">
      <c r="A17" s="42" t="s">
        <v>63</v>
      </c>
      <c r="B17" s="42" t="s">
        <v>64</v>
      </c>
      <c r="C17" s="42">
        <v>2329.7332</v>
      </c>
      <c r="D17" s="42">
        <v>2329.7332</v>
      </c>
      <c r="E17" s="42"/>
    </row>
    <row r="18" ht="27" customHeight="1" spans="1:5">
      <c r="A18" s="42" t="s">
        <v>65</v>
      </c>
      <c r="B18" s="42" t="s">
        <v>66</v>
      </c>
      <c r="C18" s="42">
        <v>2329.7332</v>
      </c>
      <c r="D18" s="42">
        <v>2329.7332</v>
      </c>
      <c r="E18" s="42"/>
    </row>
    <row r="19" ht="27" customHeight="1" spans="1:5">
      <c r="A19" s="42" t="s">
        <v>67</v>
      </c>
      <c r="B19" s="42" t="s">
        <v>68</v>
      </c>
      <c r="C19" s="42">
        <v>1890.9458</v>
      </c>
      <c r="D19" s="42">
        <v>1890.9458</v>
      </c>
      <c r="E19" s="42"/>
    </row>
    <row r="20" ht="27" customHeight="1" spans="1:5">
      <c r="A20" s="42" t="s">
        <v>69</v>
      </c>
      <c r="B20" s="42" t="s">
        <v>70</v>
      </c>
      <c r="C20" s="42">
        <v>425.4095</v>
      </c>
      <c r="D20" s="42">
        <v>425.4095</v>
      </c>
      <c r="E20" s="42"/>
    </row>
    <row r="21" ht="27" customHeight="1" spans="1:5">
      <c r="A21" s="42" t="s">
        <v>71</v>
      </c>
      <c r="B21" s="42" t="s">
        <v>72</v>
      </c>
      <c r="C21" s="42">
        <v>13.3779</v>
      </c>
      <c r="D21" s="42">
        <v>13.3779</v>
      </c>
      <c r="E21" s="42"/>
    </row>
    <row r="22" ht="27" customHeight="1" spans="1:5">
      <c r="A22" s="42" t="s">
        <v>73</v>
      </c>
      <c r="B22" s="42" t="s">
        <v>74</v>
      </c>
      <c r="C22" s="42">
        <v>34028.231034</v>
      </c>
      <c r="D22" s="42">
        <v>18334.4577</v>
      </c>
      <c r="E22" s="42">
        <v>15693.773334</v>
      </c>
    </row>
    <row r="23" ht="27" customHeight="1" spans="1:5">
      <c r="A23" s="42" t="s">
        <v>75</v>
      </c>
      <c r="B23" s="42" t="s">
        <v>76</v>
      </c>
      <c r="C23" s="42">
        <v>30546.749801</v>
      </c>
      <c r="D23" s="42">
        <v>18334.4577</v>
      </c>
      <c r="E23" s="42">
        <v>12212.292101</v>
      </c>
    </row>
    <row r="24" ht="27" customHeight="1" spans="1:5">
      <c r="A24" s="42" t="s">
        <v>77</v>
      </c>
      <c r="B24" s="42" t="s">
        <v>78</v>
      </c>
      <c r="C24" s="42">
        <v>634.6233</v>
      </c>
      <c r="D24" s="42">
        <v>634.6233</v>
      </c>
      <c r="E24" s="42"/>
    </row>
    <row r="25" ht="27" customHeight="1" spans="1:5">
      <c r="A25" s="42" t="s">
        <v>79</v>
      </c>
      <c r="B25" s="42" t="s">
        <v>80</v>
      </c>
      <c r="C25" s="42">
        <v>10</v>
      </c>
      <c r="D25" s="42"/>
      <c r="E25" s="42">
        <v>10</v>
      </c>
    </row>
    <row r="26" ht="27" customHeight="1" spans="1:5">
      <c r="A26" s="42" t="s">
        <v>81</v>
      </c>
      <c r="B26" s="42" t="s">
        <v>82</v>
      </c>
      <c r="C26" s="42">
        <v>109.037306</v>
      </c>
      <c r="D26" s="42"/>
      <c r="E26" s="42">
        <v>109.037306</v>
      </c>
    </row>
    <row r="27" ht="27" customHeight="1" spans="1:5">
      <c r="A27" s="42" t="s">
        <v>83</v>
      </c>
      <c r="B27" s="42" t="s">
        <v>84</v>
      </c>
      <c r="C27" s="42">
        <v>9425.472494</v>
      </c>
      <c r="D27" s="42"/>
      <c r="E27" s="42">
        <v>9425.472494</v>
      </c>
    </row>
    <row r="28" ht="27" customHeight="1" spans="1:5">
      <c r="A28" s="42" t="s">
        <v>85</v>
      </c>
      <c r="B28" s="42" t="s">
        <v>86</v>
      </c>
      <c r="C28" s="42">
        <v>295</v>
      </c>
      <c r="D28" s="42"/>
      <c r="E28" s="42">
        <v>295</v>
      </c>
    </row>
    <row r="29" ht="27" customHeight="1" spans="1:5">
      <c r="A29" s="42" t="s">
        <v>87</v>
      </c>
      <c r="B29" s="42" t="s">
        <v>88</v>
      </c>
      <c r="C29" s="42">
        <v>20072.616701</v>
      </c>
      <c r="D29" s="42">
        <v>17699.8344</v>
      </c>
      <c r="E29" s="42">
        <v>2372.782301</v>
      </c>
    </row>
    <row r="30" ht="27" customHeight="1" spans="1:5">
      <c r="A30" s="42" t="s">
        <v>89</v>
      </c>
      <c r="B30" s="42" t="s">
        <v>90</v>
      </c>
      <c r="C30" s="42">
        <v>3481.481233</v>
      </c>
      <c r="D30" s="42"/>
      <c r="E30" s="42">
        <v>3481.481233</v>
      </c>
    </row>
    <row r="31" ht="27" customHeight="1" spans="1:5">
      <c r="A31" s="42" t="s">
        <v>91</v>
      </c>
      <c r="B31" s="42" t="s">
        <v>92</v>
      </c>
      <c r="C31" s="42">
        <v>3481.481233</v>
      </c>
      <c r="D31" s="42"/>
      <c r="E31" s="42">
        <v>3481.481233</v>
      </c>
    </row>
    <row r="32" ht="27" customHeight="1" spans="1:5">
      <c r="A32" s="42" t="s">
        <v>93</v>
      </c>
      <c r="B32" s="42" t="s">
        <v>94</v>
      </c>
      <c r="C32" s="42">
        <v>1821.3336</v>
      </c>
      <c r="D32" s="42">
        <v>1821.3336</v>
      </c>
      <c r="E32" s="42"/>
    </row>
    <row r="33" ht="27" customHeight="1" spans="1:5">
      <c r="A33" s="42" t="s">
        <v>95</v>
      </c>
      <c r="B33" s="42" t="s">
        <v>96</v>
      </c>
      <c r="C33" s="42">
        <v>1821.3336</v>
      </c>
      <c r="D33" s="42">
        <v>1821.3336</v>
      </c>
      <c r="E33" s="42"/>
    </row>
    <row r="34" ht="27" customHeight="1" spans="1:5">
      <c r="A34" s="42" t="s">
        <v>97</v>
      </c>
      <c r="B34" s="42" t="s">
        <v>98</v>
      </c>
      <c r="C34" s="42">
        <v>1821.3336</v>
      </c>
      <c r="D34" s="42">
        <v>1821.3336</v>
      </c>
      <c r="E34" s="42"/>
    </row>
    <row r="35" ht="27" customHeight="1" spans="1:5">
      <c r="A35" s="42" t="s">
        <v>99</v>
      </c>
      <c r="B35" s="42" t="s">
        <v>100</v>
      </c>
      <c r="C35" s="42">
        <v>37666.6353</v>
      </c>
      <c r="D35" s="42"/>
      <c r="E35" s="42">
        <v>37666.6353</v>
      </c>
    </row>
    <row r="36" ht="27" customHeight="1" spans="1:5">
      <c r="A36" s="42" t="s">
        <v>101</v>
      </c>
      <c r="B36" s="42" t="s">
        <v>102</v>
      </c>
      <c r="C36" s="42">
        <v>37666.6353</v>
      </c>
      <c r="D36" s="42"/>
      <c r="E36" s="42">
        <v>37666.6353</v>
      </c>
    </row>
    <row r="37" ht="27" customHeight="1" spans="1:5">
      <c r="A37" s="42" t="s">
        <v>103</v>
      </c>
      <c r="B37" s="42" t="s">
        <v>104</v>
      </c>
      <c r="C37" s="42">
        <v>37666.6353</v>
      </c>
      <c r="D37" s="42"/>
      <c r="E37" s="42">
        <v>37666.6353</v>
      </c>
    </row>
    <row r="38" ht="21" customHeight="1" spans="1:5">
      <c r="A38" s="2"/>
      <c r="B38" s="2"/>
      <c r="C38" s="2"/>
      <c r="D38" s="2"/>
      <c r="E38" s="2"/>
    </row>
    <row r="39" ht="21" customHeight="1"/>
    <row r="40" ht="21" customHeight="1" spans="3:3">
      <c r="C40" s="55"/>
    </row>
    <row r="41" ht="21" customHeight="1" spans="5:5">
      <c r="E41" s="55"/>
    </row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</sheetData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topLeftCell="A3" workbookViewId="0">
      <selection activeCell="D10" sqref="D10"/>
    </sheetView>
  </sheetViews>
  <sheetFormatPr defaultColWidth="9.14285714285714" defaultRowHeight="12.75"/>
  <cols>
    <col min="1" max="1" width="32.5714285714286" customWidth="1"/>
    <col min="2" max="2" width="22.8571428571429" customWidth="1"/>
    <col min="3" max="3" width="36" customWidth="1"/>
    <col min="4" max="4" width="23" customWidth="1"/>
    <col min="5" max="5" width="21.5714285714286" customWidth="1"/>
    <col min="6" max="7" width="23.5714285714286" customWidth="1"/>
    <col min="8" max="34" width="9.14285714285714" customWidth="1"/>
  </cols>
  <sheetData>
    <row r="1" ht="19.5" customHeight="1" spans="1:7">
      <c r="A1" s="20"/>
      <c r="B1" s="43"/>
      <c r="C1" s="20"/>
      <c r="D1" s="20"/>
      <c r="E1" s="20"/>
      <c r="F1" s="44"/>
      <c r="G1" s="25"/>
    </row>
    <row r="2" ht="29.25" customHeight="1" spans="1:7">
      <c r="A2" s="45" t="s">
        <v>112</v>
      </c>
      <c r="B2" s="46"/>
      <c r="C2" s="45"/>
      <c r="D2" s="45"/>
      <c r="E2" s="45"/>
      <c r="F2" s="45"/>
      <c r="G2" s="25"/>
    </row>
    <row r="3" ht="17.25" customHeight="1" spans="1:7">
      <c r="A3" s="28" t="s">
        <v>26</v>
      </c>
      <c r="B3" s="47"/>
      <c r="C3" s="25"/>
      <c r="D3" s="25"/>
      <c r="E3" s="25"/>
      <c r="F3" s="21"/>
      <c r="G3" s="29" t="s">
        <v>2</v>
      </c>
    </row>
    <row r="4" ht="17.25" customHeight="1" spans="1:7">
      <c r="A4" s="48" t="s">
        <v>3</v>
      </c>
      <c r="B4" s="48"/>
      <c r="C4" s="48" t="s">
        <v>113</v>
      </c>
      <c r="D4" s="48"/>
      <c r="E4" s="48"/>
      <c r="F4" s="48"/>
      <c r="G4" s="48"/>
    </row>
    <row r="5" ht="17.25" customHeight="1" spans="1:7">
      <c r="A5" s="48" t="s">
        <v>5</v>
      </c>
      <c r="B5" s="48" t="s">
        <v>6</v>
      </c>
      <c r="C5" s="49" t="s">
        <v>7</v>
      </c>
      <c r="D5" s="49" t="s">
        <v>29</v>
      </c>
      <c r="E5" s="49" t="s">
        <v>114</v>
      </c>
      <c r="F5" s="49" t="s">
        <v>115</v>
      </c>
      <c r="G5" s="50" t="s">
        <v>116</v>
      </c>
    </row>
    <row r="6" ht="17.25" customHeight="1" spans="1:7">
      <c r="A6" s="51" t="s">
        <v>8</v>
      </c>
      <c r="B6" s="6">
        <v>34182.894057</v>
      </c>
      <c r="C6" s="6" t="s">
        <v>117</v>
      </c>
      <c r="D6" s="52">
        <f>IF(ISBLANK('财拨总表（引用）'!B6)," ",'财拨总表（引用）'!B6)</f>
        <v>34182.894057</v>
      </c>
      <c r="E6" s="5">
        <f>IF(ISBLANK('财拨总表（引用）'!C6)," ",'财拨总表（引用）'!C6)</f>
        <v>34182.894057</v>
      </c>
      <c r="F6" s="5" t="str">
        <f>IF(ISBLANK('财拨总表（引用）'!D6)," ",'财拨总表（引用）'!D6)</f>
        <v> </v>
      </c>
      <c r="G6" s="50" t="str">
        <f>IF(ISBLANK('财拨总表（引用）'!E6)," ",'财拨总表（引用）'!E6)</f>
        <v> </v>
      </c>
    </row>
    <row r="7" ht="17.25" customHeight="1" spans="1:7">
      <c r="A7" s="51" t="s">
        <v>118</v>
      </c>
      <c r="B7" s="5">
        <v>34182.894057</v>
      </c>
      <c r="C7" s="6" t="str">
        <f>IF(ISBLANK('财拨总表（引用）'!A7)," ",'财拨总表（引用）'!A7)</f>
        <v>社会保障和就业支出</v>
      </c>
      <c r="D7" s="52">
        <f>IF(ISBLANK('财拨总表（引用）'!B7)," ",'财拨总表（引用）'!B7)</f>
        <v>9457.6205</v>
      </c>
      <c r="E7" s="5">
        <f>IF(ISBLANK('财拨总表（引用）'!C7)," ",'财拨总表（引用）'!C7)</f>
        <v>9457.6205</v>
      </c>
      <c r="F7" s="5" t="str">
        <f>IF(ISBLANK('财拨总表（引用）'!D7)," ",'财拨总表（引用）'!D7)</f>
        <v> </v>
      </c>
      <c r="G7" s="50" t="str">
        <f>IF(ISBLANK('财拨总表（引用）'!E7)," ",'财拨总表（引用）'!E7)</f>
        <v> </v>
      </c>
    </row>
    <row r="8" ht="17.25" customHeight="1" spans="1:7">
      <c r="A8" s="51" t="s">
        <v>119</v>
      </c>
      <c r="B8" s="53"/>
      <c r="C8" s="6" t="str">
        <f>IF(ISBLANK('财拨总表（引用）'!A8)," ",'财拨总表（引用）'!A8)</f>
        <v>卫生健康支出</v>
      </c>
      <c r="D8" s="52">
        <f>IF(ISBLANK('财拨总表（引用）'!B8)," ",'财拨总表（引用）'!B8)</f>
        <v>2329.7332</v>
      </c>
      <c r="E8" s="5">
        <f>IF(ISBLANK('财拨总表（引用）'!C8)," ",'财拨总表（引用）'!C8)</f>
        <v>2329.7332</v>
      </c>
      <c r="F8" s="5" t="str">
        <f>IF(ISBLANK('财拨总表（引用）'!D8)," ",'财拨总表（引用）'!D8)</f>
        <v> </v>
      </c>
      <c r="G8" s="50" t="str">
        <f>IF(ISBLANK('财拨总表（引用）'!E8)," ",'财拨总表（引用）'!E8)</f>
        <v> </v>
      </c>
    </row>
    <row r="9" ht="17.25" customHeight="1" spans="1:7">
      <c r="A9" s="51" t="s">
        <v>120</v>
      </c>
      <c r="B9" s="53"/>
      <c r="C9" s="6" t="str">
        <f>IF(ISBLANK('财拨总表（引用）'!A9)," ",'财拨总表（引用）'!A9)</f>
        <v>交通运输支出</v>
      </c>
      <c r="D9" s="52">
        <f>IF(ISBLANK('财拨总表（引用）'!B9)," ",'财拨总表（引用）'!B9)</f>
        <v>20574.206757</v>
      </c>
      <c r="E9" s="5">
        <f>IF(ISBLANK('财拨总表（引用）'!C9)," ",'财拨总表（引用）'!C9)</f>
        <v>20574.206757</v>
      </c>
      <c r="F9" s="5" t="str">
        <f>IF(ISBLANK('财拨总表（引用）'!D9)," ",'财拨总表（引用）'!D9)</f>
        <v> </v>
      </c>
      <c r="G9" s="50" t="str">
        <f>IF(ISBLANK('财拨总表（引用）'!E9)," ",'财拨总表（引用）'!E9)</f>
        <v> </v>
      </c>
    </row>
    <row r="10" ht="17.25" customHeight="1" spans="1:7">
      <c r="A10" s="51"/>
      <c r="B10" s="53"/>
      <c r="C10" s="6" t="str">
        <f>IF(ISBLANK('财拨总表（引用）'!A10)," ",'财拨总表（引用）'!A10)</f>
        <v>住房保障支出</v>
      </c>
      <c r="D10" s="52">
        <f>IF(ISBLANK('财拨总表（引用）'!B10)," ",'财拨总表（引用）'!B10)</f>
        <v>1821.3336</v>
      </c>
      <c r="E10" s="5">
        <f>IF(ISBLANK('财拨总表（引用）'!C10)," ",'财拨总表（引用）'!C10)</f>
        <v>1821.3336</v>
      </c>
      <c r="F10" s="5" t="str">
        <f>IF(ISBLANK('财拨总表（引用）'!D10)," ",'财拨总表（引用）'!D10)</f>
        <v> </v>
      </c>
      <c r="G10" s="50" t="str">
        <f>IF(ISBLANK('财拨总表（引用）'!E10)," ",'财拨总表（引用）'!E10)</f>
        <v> </v>
      </c>
    </row>
    <row r="11" ht="17.25" customHeight="1" spans="1:7">
      <c r="A11" s="51"/>
      <c r="B11" s="53"/>
      <c r="C11" s="6" t="str">
        <f>IF(ISBLANK('财拨总表（引用）'!A11)," ",'财拨总表（引用）'!A11)</f>
        <v> </v>
      </c>
      <c r="D11" s="52" t="str">
        <f>IF(ISBLANK('财拨总表（引用）'!B11)," ",'财拨总表（引用）'!B11)</f>
        <v> </v>
      </c>
      <c r="E11" s="5" t="str">
        <f>IF(ISBLANK('财拨总表（引用）'!C11)," ",'财拨总表（引用）'!C11)</f>
        <v> </v>
      </c>
      <c r="F11" s="5" t="str">
        <f>IF(ISBLANK('财拨总表（引用）'!D11)," ",'财拨总表（引用）'!D11)</f>
        <v> </v>
      </c>
      <c r="G11" s="50" t="str">
        <f>IF(ISBLANK('财拨总表（引用）'!E11)," ",'财拨总表（引用）'!E11)</f>
        <v> </v>
      </c>
    </row>
    <row r="12" ht="17.25" hidden="1" customHeight="1" spans="1:7">
      <c r="A12" s="51"/>
      <c r="B12" s="53"/>
      <c r="C12" s="6" t="str">
        <f>IF(ISBLANK('财拨总表（引用）'!A12)," ",'财拨总表（引用）'!A12)</f>
        <v> </v>
      </c>
      <c r="D12" s="52" t="str">
        <f>IF(ISBLANK('财拨总表（引用）'!B12)," ",'财拨总表（引用）'!B12)</f>
        <v> </v>
      </c>
      <c r="E12" s="5" t="str">
        <f>IF(ISBLANK('财拨总表（引用）'!C12)," ",'财拨总表（引用）'!C12)</f>
        <v> </v>
      </c>
      <c r="F12" s="5" t="str">
        <f>IF(ISBLANK('财拨总表（引用）'!D12)," ",'财拨总表（引用）'!D12)</f>
        <v> </v>
      </c>
      <c r="G12" s="50" t="str">
        <f>IF(ISBLANK('财拨总表（引用）'!E12)," ",'财拨总表（引用）'!E12)</f>
        <v> </v>
      </c>
    </row>
    <row r="13" ht="17.25" hidden="1" customHeight="1" spans="1:7">
      <c r="A13" s="51"/>
      <c r="B13" s="53"/>
      <c r="C13" s="6" t="str">
        <f>IF(ISBLANK('财拨总表（引用）'!A13)," ",'财拨总表（引用）'!A13)</f>
        <v> </v>
      </c>
      <c r="D13" s="52" t="str">
        <f>IF(ISBLANK('财拨总表（引用）'!B13)," ",'财拨总表（引用）'!B13)</f>
        <v> </v>
      </c>
      <c r="E13" s="5" t="str">
        <f>IF(ISBLANK('财拨总表（引用）'!C13)," ",'财拨总表（引用）'!C13)</f>
        <v> </v>
      </c>
      <c r="F13" s="5" t="str">
        <f>IF(ISBLANK('财拨总表（引用）'!D13)," ",'财拨总表（引用）'!D13)</f>
        <v> </v>
      </c>
      <c r="G13" s="50" t="str">
        <f>IF(ISBLANK('财拨总表（引用）'!E13)," ",'财拨总表（引用）'!E13)</f>
        <v> </v>
      </c>
    </row>
    <row r="14" ht="17.25" hidden="1" customHeight="1" spans="1:7">
      <c r="A14" s="51"/>
      <c r="B14" s="53"/>
      <c r="C14" s="6" t="str">
        <f>IF(ISBLANK('财拨总表（引用）'!A14)," ",'财拨总表（引用）'!A14)</f>
        <v> </v>
      </c>
      <c r="D14" s="52" t="str">
        <f>IF(ISBLANK('财拨总表（引用）'!B14)," ",'财拨总表（引用）'!B14)</f>
        <v> </v>
      </c>
      <c r="E14" s="5" t="str">
        <f>IF(ISBLANK('财拨总表（引用）'!C14)," ",'财拨总表（引用）'!C14)</f>
        <v> </v>
      </c>
      <c r="F14" s="5" t="str">
        <f>IF(ISBLANK('财拨总表（引用）'!D14)," ",'财拨总表（引用）'!D14)</f>
        <v> </v>
      </c>
      <c r="G14" s="50" t="str">
        <f>IF(ISBLANK('财拨总表（引用）'!E14)," ",'财拨总表（引用）'!E14)</f>
        <v> </v>
      </c>
    </row>
    <row r="15" ht="17.25" hidden="1" customHeight="1" spans="1:7">
      <c r="A15" s="51"/>
      <c r="B15" s="53"/>
      <c r="C15" s="6" t="str">
        <f>IF(ISBLANK('财拨总表（引用）'!A15)," ",'财拨总表（引用）'!A15)</f>
        <v> </v>
      </c>
      <c r="D15" s="52" t="str">
        <f>IF(ISBLANK('财拨总表（引用）'!B15)," ",'财拨总表（引用）'!B15)</f>
        <v> </v>
      </c>
      <c r="E15" s="5" t="str">
        <f>IF(ISBLANK('财拨总表（引用）'!C15)," ",'财拨总表（引用）'!C15)</f>
        <v> </v>
      </c>
      <c r="F15" s="5" t="str">
        <f>IF(ISBLANK('财拨总表（引用）'!D15)," ",'财拨总表（引用）'!D15)</f>
        <v> </v>
      </c>
      <c r="G15" s="50" t="str">
        <f>IF(ISBLANK('财拨总表（引用）'!E15)," ",'财拨总表（引用）'!E15)</f>
        <v> </v>
      </c>
    </row>
    <row r="16" ht="17.25" hidden="1" customHeight="1" spans="1:7">
      <c r="A16" s="51"/>
      <c r="B16" s="53"/>
      <c r="C16" s="6" t="str">
        <f>IF(ISBLANK('财拨总表（引用）'!A16)," ",'财拨总表（引用）'!A16)</f>
        <v> </v>
      </c>
      <c r="D16" s="52" t="str">
        <f>IF(ISBLANK('财拨总表（引用）'!B16)," ",'财拨总表（引用）'!B16)</f>
        <v> </v>
      </c>
      <c r="E16" s="5" t="str">
        <f>IF(ISBLANK('财拨总表（引用）'!C16)," ",'财拨总表（引用）'!C16)</f>
        <v> </v>
      </c>
      <c r="F16" s="5" t="str">
        <f>IF(ISBLANK('财拨总表（引用）'!D16)," ",'财拨总表（引用）'!D16)</f>
        <v> </v>
      </c>
      <c r="G16" s="50" t="str">
        <f>IF(ISBLANK('财拨总表（引用）'!E16)," ",'财拨总表（引用）'!E16)</f>
        <v> </v>
      </c>
    </row>
    <row r="17" ht="17.25" hidden="1" customHeight="1" spans="1:7">
      <c r="A17" s="50"/>
      <c r="B17" s="53"/>
      <c r="C17" s="6" t="str">
        <f>IF(ISBLANK('财拨总表（引用）'!A17)," ",'财拨总表（引用）'!A17)</f>
        <v> </v>
      </c>
      <c r="D17" s="52" t="str">
        <f>IF(ISBLANK('财拨总表（引用）'!B17)," ",'财拨总表（引用）'!B17)</f>
        <v> </v>
      </c>
      <c r="E17" s="5" t="str">
        <f>IF(ISBLANK('财拨总表（引用）'!C17)," ",'财拨总表（引用）'!C17)</f>
        <v> </v>
      </c>
      <c r="F17" s="5" t="str">
        <f>IF(ISBLANK('财拨总表（引用）'!D17)," ",'财拨总表（引用）'!D17)</f>
        <v> </v>
      </c>
      <c r="G17" s="50" t="str">
        <f>IF(ISBLANK('财拨总表（引用）'!E17)," ",'财拨总表（引用）'!E17)</f>
        <v> </v>
      </c>
    </row>
    <row r="18" ht="17.25" hidden="1" customHeight="1" spans="1:7">
      <c r="A18" s="51"/>
      <c r="B18" s="53"/>
      <c r="C18" s="6" t="str">
        <f>IF(ISBLANK('财拨总表（引用）'!A18)," ",'财拨总表（引用）'!A18)</f>
        <v> </v>
      </c>
      <c r="D18" s="52" t="str">
        <f>IF(ISBLANK('财拨总表（引用）'!B18)," ",'财拨总表（引用）'!B18)</f>
        <v> </v>
      </c>
      <c r="E18" s="5" t="str">
        <f>IF(ISBLANK('财拨总表（引用）'!C18)," ",'财拨总表（引用）'!C18)</f>
        <v> </v>
      </c>
      <c r="F18" s="5" t="str">
        <f>IF(ISBLANK('财拨总表（引用）'!D18)," ",'财拨总表（引用）'!D18)</f>
        <v> </v>
      </c>
      <c r="G18" s="50" t="str">
        <f>IF(ISBLANK('财拨总表（引用）'!E18)," ",'财拨总表（引用）'!E18)</f>
        <v> </v>
      </c>
    </row>
    <row r="19" ht="17.25" hidden="1" customHeight="1" spans="1:7">
      <c r="A19" s="51"/>
      <c r="B19" s="53"/>
      <c r="C19" s="6" t="str">
        <f>IF(ISBLANK('财拨总表（引用）'!A19)," ",'财拨总表（引用）'!A19)</f>
        <v> </v>
      </c>
      <c r="D19" s="52" t="str">
        <f>IF(ISBLANK('财拨总表（引用）'!B19)," ",'财拨总表（引用）'!B19)</f>
        <v> </v>
      </c>
      <c r="E19" s="5" t="str">
        <f>IF(ISBLANK('财拨总表（引用）'!C19)," ",'财拨总表（引用）'!C19)</f>
        <v> </v>
      </c>
      <c r="F19" s="5" t="str">
        <f>IF(ISBLANK('财拨总表（引用）'!D19)," ",'财拨总表（引用）'!D19)</f>
        <v> </v>
      </c>
      <c r="G19" s="50" t="str">
        <f>IF(ISBLANK('财拨总表（引用）'!E19)," ",'财拨总表（引用）'!E19)</f>
        <v> </v>
      </c>
    </row>
    <row r="20" ht="17.25" hidden="1" customHeight="1" spans="1:7">
      <c r="A20" s="51"/>
      <c r="B20" s="53"/>
      <c r="C20" s="6" t="str">
        <f>IF(ISBLANK('财拨总表（引用）'!A20)," ",'财拨总表（引用）'!A20)</f>
        <v> </v>
      </c>
      <c r="D20" s="52" t="str">
        <f>IF(ISBLANK('财拨总表（引用）'!B20)," ",'财拨总表（引用）'!B20)</f>
        <v> </v>
      </c>
      <c r="E20" s="5" t="str">
        <f>IF(ISBLANK('财拨总表（引用）'!C20)," ",'财拨总表（引用）'!C20)</f>
        <v> </v>
      </c>
      <c r="F20" s="5" t="str">
        <f>IF(ISBLANK('财拨总表（引用）'!D20)," ",'财拨总表（引用）'!D20)</f>
        <v> </v>
      </c>
      <c r="G20" s="50" t="str">
        <f>IF(ISBLANK('财拨总表（引用）'!E20)," ",'财拨总表（引用）'!E20)</f>
        <v> </v>
      </c>
    </row>
    <row r="21" ht="17.25" hidden="1" customHeight="1" spans="1:7">
      <c r="A21" s="51"/>
      <c r="B21" s="53"/>
      <c r="C21" s="6" t="str">
        <f>IF(ISBLANK('财拨总表（引用）'!A21)," ",'财拨总表（引用）'!A21)</f>
        <v> </v>
      </c>
      <c r="D21" s="52" t="str">
        <f>IF(ISBLANK('财拨总表（引用）'!B21)," ",'财拨总表（引用）'!B21)</f>
        <v> </v>
      </c>
      <c r="E21" s="5" t="str">
        <f>IF(ISBLANK('财拨总表（引用）'!C21)," ",'财拨总表（引用）'!C21)</f>
        <v> </v>
      </c>
      <c r="F21" s="5" t="str">
        <f>IF(ISBLANK('财拨总表（引用）'!D21)," ",'财拨总表（引用）'!D21)</f>
        <v> </v>
      </c>
      <c r="G21" s="50" t="str">
        <f>IF(ISBLANK('财拨总表（引用）'!E21)," ",'财拨总表（引用）'!E21)</f>
        <v> </v>
      </c>
    </row>
    <row r="22" ht="17.25" hidden="1" customHeight="1" spans="1:7">
      <c r="A22" s="51"/>
      <c r="B22" s="53"/>
      <c r="C22" s="6" t="str">
        <f>IF(ISBLANK('财拨总表（引用）'!A22)," ",'财拨总表（引用）'!A22)</f>
        <v> </v>
      </c>
      <c r="D22" s="52" t="str">
        <f>IF(ISBLANK('财拨总表（引用）'!B22)," ",'财拨总表（引用）'!B22)</f>
        <v> </v>
      </c>
      <c r="E22" s="5" t="str">
        <f>IF(ISBLANK('财拨总表（引用）'!C22)," ",'财拨总表（引用）'!C22)</f>
        <v> </v>
      </c>
      <c r="F22" s="5" t="str">
        <f>IF(ISBLANK('财拨总表（引用）'!D22)," ",'财拨总表（引用）'!D22)</f>
        <v> </v>
      </c>
      <c r="G22" s="50" t="str">
        <f>IF(ISBLANK('财拨总表（引用）'!E22)," ",'财拨总表（引用）'!E22)</f>
        <v> </v>
      </c>
    </row>
    <row r="23" ht="17.25" hidden="1" customHeight="1" spans="1:7">
      <c r="A23" s="51"/>
      <c r="B23" s="53"/>
      <c r="C23" s="6" t="str">
        <f>IF(ISBLANK('财拨总表（引用）'!A23)," ",'财拨总表（引用）'!A23)</f>
        <v> </v>
      </c>
      <c r="D23" s="52" t="str">
        <f>IF(ISBLANK('财拨总表（引用）'!B23)," ",'财拨总表（引用）'!B23)</f>
        <v> </v>
      </c>
      <c r="E23" s="5" t="str">
        <f>IF(ISBLANK('财拨总表（引用）'!C23)," ",'财拨总表（引用）'!C23)</f>
        <v> </v>
      </c>
      <c r="F23" s="5" t="str">
        <f>IF(ISBLANK('财拨总表（引用）'!D23)," ",'财拨总表（引用）'!D23)</f>
        <v> </v>
      </c>
      <c r="G23" s="50" t="str">
        <f>IF(ISBLANK('财拨总表（引用）'!E23)," ",'财拨总表（引用）'!E23)</f>
        <v> </v>
      </c>
    </row>
    <row r="24" ht="19.5" hidden="1" customHeight="1" spans="1:7">
      <c r="A24" s="51"/>
      <c r="B24" s="53"/>
      <c r="C24" s="6" t="str">
        <f>IF(ISBLANK('财拨总表（引用）'!A24)," ",'财拨总表（引用）'!A24)</f>
        <v> </v>
      </c>
      <c r="D24" s="52" t="str">
        <f>IF(ISBLANK('财拨总表（引用）'!B24)," ",'财拨总表（引用）'!B24)</f>
        <v> </v>
      </c>
      <c r="E24" s="5" t="str">
        <f>IF(ISBLANK('财拨总表（引用）'!C24)," ",'财拨总表（引用）'!C24)</f>
        <v> </v>
      </c>
      <c r="F24" s="5" t="str">
        <f>IF(ISBLANK('财拨总表（引用）'!D24)," ",'财拨总表（引用）'!D24)</f>
        <v> </v>
      </c>
      <c r="G24" s="50" t="str">
        <f>IF(ISBLANK('财拨总表（引用）'!E24)," ",'财拨总表（引用）'!E24)</f>
        <v> </v>
      </c>
    </row>
    <row r="25" ht="19.5" hidden="1" customHeight="1" spans="1:7">
      <c r="A25" s="51"/>
      <c r="B25" s="53"/>
      <c r="C25" s="6" t="str">
        <f>IF(ISBLANK('财拨总表（引用）'!A25)," ",'财拨总表（引用）'!A25)</f>
        <v> </v>
      </c>
      <c r="D25" s="52" t="str">
        <f>IF(ISBLANK('财拨总表（引用）'!B25)," ",'财拨总表（引用）'!B25)</f>
        <v> </v>
      </c>
      <c r="E25" s="5" t="str">
        <f>IF(ISBLANK('财拨总表（引用）'!C25)," ",'财拨总表（引用）'!C25)</f>
        <v> </v>
      </c>
      <c r="F25" s="5" t="str">
        <f>IF(ISBLANK('财拨总表（引用）'!D25)," ",'财拨总表（引用）'!D25)</f>
        <v> </v>
      </c>
      <c r="G25" s="50" t="str">
        <f>IF(ISBLANK('财拨总表（引用）'!E25)," ",'财拨总表（引用）'!E25)</f>
        <v> </v>
      </c>
    </row>
    <row r="26" ht="19.5" hidden="1" customHeight="1" spans="1:7">
      <c r="A26" s="51"/>
      <c r="B26" s="53"/>
      <c r="C26" s="6" t="str">
        <f>IF(ISBLANK('财拨总表（引用）'!A26)," ",'财拨总表（引用）'!A26)</f>
        <v> </v>
      </c>
      <c r="D26" s="52" t="str">
        <f>IF(ISBLANK('财拨总表（引用）'!B26)," ",'财拨总表（引用）'!B26)</f>
        <v> </v>
      </c>
      <c r="E26" s="5" t="str">
        <f>IF(ISBLANK('财拨总表（引用）'!C26)," ",'财拨总表（引用）'!C26)</f>
        <v> </v>
      </c>
      <c r="F26" s="5" t="str">
        <f>IF(ISBLANK('财拨总表（引用）'!D26)," ",'财拨总表（引用）'!D26)</f>
        <v> </v>
      </c>
      <c r="G26" s="50" t="str">
        <f>IF(ISBLANK('财拨总表（引用）'!E26)," ",'财拨总表（引用）'!E26)</f>
        <v> </v>
      </c>
    </row>
    <row r="27" ht="19.5" hidden="1" customHeight="1" spans="1:7">
      <c r="A27" s="51"/>
      <c r="B27" s="53"/>
      <c r="C27" s="6" t="str">
        <f>IF(ISBLANK('财拨总表（引用）'!A27)," ",'财拨总表（引用）'!A27)</f>
        <v> </v>
      </c>
      <c r="D27" s="52" t="str">
        <f>IF(ISBLANK('财拨总表（引用）'!B27)," ",'财拨总表（引用）'!B27)</f>
        <v> </v>
      </c>
      <c r="E27" s="5" t="str">
        <f>IF(ISBLANK('财拨总表（引用）'!C27)," ",'财拨总表（引用）'!C27)</f>
        <v> </v>
      </c>
      <c r="F27" s="5" t="str">
        <f>IF(ISBLANK('财拨总表（引用）'!D27)," ",'财拨总表（引用）'!D27)</f>
        <v> </v>
      </c>
      <c r="G27" s="50" t="str">
        <f>IF(ISBLANK('财拨总表（引用）'!E27)," ",'财拨总表（引用）'!E27)</f>
        <v> </v>
      </c>
    </row>
    <row r="28" ht="19.5" hidden="1" customHeight="1" spans="1:7">
      <c r="A28" s="51"/>
      <c r="B28" s="53"/>
      <c r="C28" s="6" t="str">
        <f>IF(ISBLANK('财拨总表（引用）'!A28)," ",'财拨总表（引用）'!A28)</f>
        <v> </v>
      </c>
      <c r="D28" s="52" t="str">
        <f>IF(ISBLANK('财拨总表（引用）'!B28)," ",'财拨总表（引用）'!B28)</f>
        <v> </v>
      </c>
      <c r="E28" s="5" t="str">
        <f>IF(ISBLANK('财拨总表（引用）'!C28)," ",'财拨总表（引用）'!C28)</f>
        <v> </v>
      </c>
      <c r="F28" s="5" t="str">
        <f>IF(ISBLANK('财拨总表（引用）'!D28)," ",'财拨总表（引用）'!D28)</f>
        <v> </v>
      </c>
      <c r="G28" s="50" t="str">
        <f>IF(ISBLANK('财拨总表（引用）'!E28)," ",'财拨总表（引用）'!E28)</f>
        <v> </v>
      </c>
    </row>
    <row r="29" ht="19.5" hidden="1" customHeight="1" spans="1:7">
      <c r="A29" s="51"/>
      <c r="B29" s="53"/>
      <c r="C29" s="6" t="str">
        <f>IF(ISBLANK('财拨总表（引用）'!A29)," ",'财拨总表（引用）'!A29)</f>
        <v> </v>
      </c>
      <c r="D29" s="52" t="str">
        <f>IF(ISBLANK('财拨总表（引用）'!B29)," ",'财拨总表（引用）'!B29)</f>
        <v> </v>
      </c>
      <c r="E29" s="5" t="str">
        <f>IF(ISBLANK('财拨总表（引用）'!C29)," ",'财拨总表（引用）'!C29)</f>
        <v> </v>
      </c>
      <c r="F29" s="5" t="str">
        <f>IF(ISBLANK('财拨总表（引用）'!D29)," ",'财拨总表（引用）'!D29)</f>
        <v> </v>
      </c>
      <c r="G29" s="50" t="str">
        <f>IF(ISBLANK('财拨总表（引用）'!E29)," ",'财拨总表（引用）'!E29)</f>
        <v> </v>
      </c>
    </row>
    <row r="30" ht="19.5" hidden="1" customHeight="1" spans="1:7">
      <c r="A30" s="51"/>
      <c r="B30" s="53"/>
      <c r="C30" s="6" t="str">
        <f>IF(ISBLANK('财拨总表（引用）'!A30)," ",'财拨总表（引用）'!A30)</f>
        <v> </v>
      </c>
      <c r="D30" s="52" t="str">
        <f>IF(ISBLANK('财拨总表（引用）'!B30)," ",'财拨总表（引用）'!B30)</f>
        <v> </v>
      </c>
      <c r="E30" s="5" t="str">
        <f>IF(ISBLANK('财拨总表（引用）'!C30)," ",'财拨总表（引用）'!C30)</f>
        <v> </v>
      </c>
      <c r="F30" s="5" t="str">
        <f>IF(ISBLANK('财拨总表（引用）'!D30)," ",'财拨总表（引用）'!D30)</f>
        <v> </v>
      </c>
      <c r="G30" s="50" t="str">
        <f>IF(ISBLANK('财拨总表（引用）'!E30)," ",'财拨总表（引用）'!E30)</f>
        <v> </v>
      </c>
    </row>
    <row r="31" ht="19.5" hidden="1" customHeight="1" spans="1:7">
      <c r="A31" s="51"/>
      <c r="B31" s="53"/>
      <c r="C31" s="6" t="str">
        <f>IF(ISBLANK('财拨总表（引用）'!A31)," ",'财拨总表（引用）'!A31)</f>
        <v> </v>
      </c>
      <c r="D31" s="52" t="str">
        <f>IF(ISBLANK('财拨总表（引用）'!B31)," ",'财拨总表（引用）'!B31)</f>
        <v> </v>
      </c>
      <c r="E31" s="5" t="str">
        <f>IF(ISBLANK('财拨总表（引用）'!C31)," ",'财拨总表（引用）'!C31)</f>
        <v> </v>
      </c>
      <c r="F31" s="5" t="str">
        <f>IF(ISBLANK('财拨总表（引用）'!D31)," ",'财拨总表（引用）'!D31)</f>
        <v> </v>
      </c>
      <c r="G31" s="50" t="str">
        <f>IF(ISBLANK('财拨总表（引用）'!E31)," ",'财拨总表（引用）'!E31)</f>
        <v> </v>
      </c>
    </row>
    <row r="32" ht="19.5" hidden="1" customHeight="1" spans="1:7">
      <c r="A32" s="51"/>
      <c r="B32" s="53"/>
      <c r="C32" s="6" t="str">
        <f>IF(ISBLANK('财拨总表（引用）'!A32)," ",'财拨总表（引用）'!A32)</f>
        <v> </v>
      </c>
      <c r="D32" s="52" t="str">
        <f>IF(ISBLANK('财拨总表（引用）'!B32)," ",'财拨总表（引用）'!B32)</f>
        <v> </v>
      </c>
      <c r="E32" s="5" t="str">
        <f>IF(ISBLANK('财拨总表（引用）'!C32)," ",'财拨总表（引用）'!C32)</f>
        <v> </v>
      </c>
      <c r="F32" s="5" t="str">
        <f>IF(ISBLANK('财拨总表（引用）'!D32)," ",'财拨总表（引用）'!D32)</f>
        <v> </v>
      </c>
      <c r="G32" s="50" t="str">
        <f>IF(ISBLANK('财拨总表（引用）'!E32)," ",'财拨总表（引用）'!E32)</f>
        <v> </v>
      </c>
    </row>
    <row r="33" ht="19.5" hidden="1" customHeight="1" spans="1:7">
      <c r="A33" s="51"/>
      <c r="B33" s="53"/>
      <c r="C33" s="6" t="str">
        <f>IF(ISBLANK('财拨总表（引用）'!A33)," ",'财拨总表（引用）'!A33)</f>
        <v> </v>
      </c>
      <c r="D33" s="52" t="str">
        <f>IF(ISBLANK('财拨总表（引用）'!B33)," ",'财拨总表（引用）'!B33)</f>
        <v> </v>
      </c>
      <c r="E33" s="5" t="str">
        <f>IF(ISBLANK('财拨总表（引用）'!C33)," ",'财拨总表（引用）'!C33)</f>
        <v> </v>
      </c>
      <c r="F33" s="5" t="str">
        <f>IF(ISBLANK('财拨总表（引用）'!D33)," ",'财拨总表（引用）'!D33)</f>
        <v> </v>
      </c>
      <c r="G33" s="50" t="str">
        <f>IF(ISBLANK('财拨总表（引用）'!E33)," ",'财拨总表（引用）'!E33)</f>
        <v> </v>
      </c>
    </row>
    <row r="34" ht="19.5" hidden="1" customHeight="1" spans="1:7">
      <c r="A34" s="51"/>
      <c r="B34" s="53"/>
      <c r="C34" s="6" t="str">
        <f>IF(ISBLANK('财拨总表（引用）'!A34)," ",'财拨总表（引用）'!A34)</f>
        <v> </v>
      </c>
      <c r="D34" s="52" t="str">
        <f>IF(ISBLANK('财拨总表（引用）'!B34)," ",'财拨总表（引用）'!B34)</f>
        <v> </v>
      </c>
      <c r="E34" s="5" t="str">
        <f>IF(ISBLANK('财拨总表（引用）'!C34)," ",'财拨总表（引用）'!C34)</f>
        <v> </v>
      </c>
      <c r="F34" s="5" t="str">
        <f>IF(ISBLANK('财拨总表（引用）'!D34)," ",'财拨总表（引用）'!D34)</f>
        <v> </v>
      </c>
      <c r="G34" s="50" t="str">
        <f>IF(ISBLANK('财拨总表（引用）'!E34)," ",'财拨总表（引用）'!E34)</f>
        <v> </v>
      </c>
    </row>
    <row r="35" ht="19.5" hidden="1" customHeight="1" spans="1:7">
      <c r="A35" s="51"/>
      <c r="B35" s="53"/>
      <c r="C35" s="6" t="str">
        <f>IF(ISBLANK('财拨总表（引用）'!A35)," ",'财拨总表（引用）'!A35)</f>
        <v> </v>
      </c>
      <c r="D35" s="52" t="str">
        <f>IF(ISBLANK('财拨总表（引用）'!B35)," ",'财拨总表（引用）'!B35)</f>
        <v> </v>
      </c>
      <c r="E35" s="5" t="str">
        <f>IF(ISBLANK('财拨总表（引用）'!C35)," ",'财拨总表（引用）'!C35)</f>
        <v> </v>
      </c>
      <c r="F35" s="5" t="str">
        <f>IF(ISBLANK('财拨总表（引用）'!D35)," ",'财拨总表（引用）'!D35)</f>
        <v> </v>
      </c>
      <c r="G35" s="50" t="str">
        <f>IF(ISBLANK('财拨总表（引用）'!E35)," ",'财拨总表（引用）'!E35)</f>
        <v> </v>
      </c>
    </row>
    <row r="36" ht="19.5" hidden="1" customHeight="1" spans="1:7">
      <c r="A36" s="51"/>
      <c r="B36" s="53"/>
      <c r="C36" s="6" t="str">
        <f>IF(ISBLANK('财拨总表（引用）'!A36)," ",'财拨总表（引用）'!A36)</f>
        <v> </v>
      </c>
      <c r="D36" s="52" t="str">
        <f>IF(ISBLANK('财拨总表（引用）'!B36)," ",'财拨总表（引用）'!B36)</f>
        <v> </v>
      </c>
      <c r="E36" s="5" t="str">
        <f>IF(ISBLANK('财拨总表（引用）'!C36)," ",'财拨总表（引用）'!C36)</f>
        <v> </v>
      </c>
      <c r="F36" s="5" t="str">
        <f>IF(ISBLANK('财拨总表（引用）'!D36)," ",'财拨总表（引用）'!D36)</f>
        <v> </v>
      </c>
      <c r="G36" s="50" t="str">
        <f>IF(ISBLANK('财拨总表（引用）'!E36)," ",'财拨总表（引用）'!E36)</f>
        <v> </v>
      </c>
    </row>
    <row r="37" ht="19.5" hidden="1" customHeight="1" spans="1:7">
      <c r="A37" s="51"/>
      <c r="B37" s="53"/>
      <c r="C37" s="6" t="str">
        <f>IF(ISBLANK('财拨总表（引用）'!A37)," ",'财拨总表（引用）'!A37)</f>
        <v> </v>
      </c>
      <c r="D37" s="52" t="str">
        <f>IF(ISBLANK('财拨总表（引用）'!B37)," ",'财拨总表（引用）'!B37)</f>
        <v> </v>
      </c>
      <c r="E37" s="5" t="str">
        <f>IF(ISBLANK('财拨总表（引用）'!C37)," ",'财拨总表（引用）'!C37)</f>
        <v> </v>
      </c>
      <c r="F37" s="5" t="str">
        <f>IF(ISBLANK('财拨总表（引用）'!D37)," ",'财拨总表（引用）'!D37)</f>
        <v> </v>
      </c>
      <c r="G37" s="50" t="str">
        <f>IF(ISBLANK('财拨总表（引用）'!E37)," ",'财拨总表（引用）'!E37)</f>
        <v> </v>
      </c>
    </row>
    <row r="38" ht="19.5" hidden="1" customHeight="1" spans="1:7">
      <c r="A38" s="51"/>
      <c r="B38" s="53"/>
      <c r="C38" s="6" t="str">
        <f>IF(ISBLANK('财拨总表（引用）'!A38)," ",'财拨总表（引用）'!A38)</f>
        <v> </v>
      </c>
      <c r="D38" s="52" t="str">
        <f>IF(ISBLANK('财拨总表（引用）'!B38)," ",'财拨总表（引用）'!B38)</f>
        <v> </v>
      </c>
      <c r="E38" s="5" t="str">
        <f>IF(ISBLANK('财拨总表（引用）'!C38)," ",'财拨总表（引用）'!C38)</f>
        <v> </v>
      </c>
      <c r="F38" s="5" t="str">
        <f>IF(ISBLANK('财拨总表（引用）'!D38)," ",'财拨总表（引用）'!D38)</f>
        <v> </v>
      </c>
      <c r="G38" s="50" t="str">
        <f>IF(ISBLANK('财拨总表（引用）'!E38)," ",'财拨总表（引用）'!E38)</f>
        <v> </v>
      </c>
    </row>
    <row r="39" ht="19.5" hidden="1" customHeight="1" spans="1:7">
      <c r="A39" s="51"/>
      <c r="B39" s="53"/>
      <c r="C39" s="6" t="str">
        <f>IF(ISBLANK('财拨总表（引用）'!A39)," ",'财拨总表（引用）'!A39)</f>
        <v> </v>
      </c>
      <c r="D39" s="52" t="str">
        <f>IF(ISBLANK('财拨总表（引用）'!B39)," ",'财拨总表（引用）'!B39)</f>
        <v> </v>
      </c>
      <c r="E39" s="5" t="str">
        <f>IF(ISBLANK('财拨总表（引用）'!C39)," ",'财拨总表（引用）'!C39)</f>
        <v> </v>
      </c>
      <c r="F39" s="5" t="str">
        <f>IF(ISBLANK('财拨总表（引用）'!D39)," ",'财拨总表（引用）'!D39)</f>
        <v> </v>
      </c>
      <c r="G39" s="50" t="str">
        <f>IF(ISBLANK('财拨总表（引用）'!E39)," ",'财拨总表（引用）'!E39)</f>
        <v> </v>
      </c>
    </row>
    <row r="40" ht="19.5" hidden="1" customHeight="1" spans="1:7">
      <c r="A40" s="51"/>
      <c r="B40" s="53"/>
      <c r="C40" s="6" t="str">
        <f>IF(ISBLANK('财拨总表（引用）'!A40)," ",'财拨总表（引用）'!A40)</f>
        <v> </v>
      </c>
      <c r="D40" s="52" t="str">
        <f>IF(ISBLANK('财拨总表（引用）'!B40)," ",'财拨总表（引用）'!B40)</f>
        <v> </v>
      </c>
      <c r="E40" s="5" t="str">
        <f>IF(ISBLANK('财拨总表（引用）'!C40)," ",'财拨总表（引用）'!C40)</f>
        <v> </v>
      </c>
      <c r="F40" s="5" t="str">
        <f>IF(ISBLANK('财拨总表（引用）'!D40)," ",'财拨总表（引用）'!D40)</f>
        <v> </v>
      </c>
      <c r="G40" s="50" t="str">
        <f>IF(ISBLANK('财拨总表（引用）'!E40)," ",'财拨总表（引用）'!E40)</f>
        <v> </v>
      </c>
    </row>
    <row r="41" ht="19.5" hidden="1" customHeight="1" spans="1:7">
      <c r="A41" s="51"/>
      <c r="B41" s="53"/>
      <c r="C41" s="6" t="str">
        <f>IF(ISBLANK('财拨总表（引用）'!A41)," ",'财拨总表（引用）'!A41)</f>
        <v> </v>
      </c>
      <c r="D41" s="52" t="str">
        <f>IF(ISBLANK('财拨总表（引用）'!B41)," ",'财拨总表（引用）'!B41)</f>
        <v> </v>
      </c>
      <c r="E41" s="5" t="str">
        <f>IF(ISBLANK('财拨总表（引用）'!C41)," ",'财拨总表（引用）'!C41)</f>
        <v> </v>
      </c>
      <c r="F41" s="5" t="str">
        <f>IF(ISBLANK('财拨总表（引用）'!D41)," ",'财拨总表（引用）'!D41)</f>
        <v> </v>
      </c>
      <c r="G41" s="50" t="str">
        <f>IF(ISBLANK('财拨总表（引用）'!E41)," ",'财拨总表（引用）'!E41)</f>
        <v> </v>
      </c>
    </row>
    <row r="42" ht="19.5" hidden="1" customHeight="1" spans="1:7">
      <c r="A42" s="51"/>
      <c r="B42" s="53"/>
      <c r="C42" s="6" t="str">
        <f>IF(ISBLANK('财拨总表（引用）'!A42)," ",'财拨总表（引用）'!A42)</f>
        <v> </v>
      </c>
      <c r="D42" s="52" t="str">
        <f>IF(ISBLANK('财拨总表（引用）'!B42)," ",'财拨总表（引用）'!B42)</f>
        <v> </v>
      </c>
      <c r="E42" s="5" t="str">
        <f>IF(ISBLANK('财拨总表（引用）'!C42)," ",'财拨总表（引用）'!C42)</f>
        <v> </v>
      </c>
      <c r="F42" s="5" t="str">
        <f>IF(ISBLANK('财拨总表（引用）'!D42)," ",'财拨总表（引用）'!D42)</f>
        <v> </v>
      </c>
      <c r="G42" s="50" t="str">
        <f>IF(ISBLANK('财拨总表（引用）'!E42)," ",'财拨总表（引用）'!E42)</f>
        <v> </v>
      </c>
    </row>
    <row r="43" ht="19.5" hidden="1" customHeight="1" spans="1:7">
      <c r="A43" s="51"/>
      <c r="B43" s="53"/>
      <c r="C43" s="6" t="str">
        <f>IF(ISBLANK('财拨总表（引用）'!A43)," ",'财拨总表（引用）'!A43)</f>
        <v> </v>
      </c>
      <c r="D43" s="52" t="str">
        <f>IF(ISBLANK('财拨总表（引用）'!B43)," ",'财拨总表（引用）'!B43)</f>
        <v> </v>
      </c>
      <c r="E43" s="5" t="str">
        <f>IF(ISBLANK('财拨总表（引用）'!C43)," ",'财拨总表（引用）'!C43)</f>
        <v> </v>
      </c>
      <c r="F43" s="5" t="str">
        <f>IF(ISBLANK('财拨总表（引用）'!D43)," ",'财拨总表（引用）'!D43)</f>
        <v> </v>
      </c>
      <c r="G43" s="50" t="str">
        <f>IF(ISBLANK('财拨总表（引用）'!E43)," ",'财拨总表（引用）'!E43)</f>
        <v> </v>
      </c>
    </row>
    <row r="44" ht="19.5" hidden="1" customHeight="1" spans="1:7">
      <c r="A44" s="51"/>
      <c r="B44" s="53"/>
      <c r="C44" s="6" t="str">
        <f>IF(ISBLANK('财拨总表（引用）'!A44)," ",'财拨总表（引用）'!A44)</f>
        <v> </v>
      </c>
      <c r="D44" s="52" t="str">
        <f>IF(ISBLANK('财拨总表（引用）'!B44)," ",'财拨总表（引用）'!B44)</f>
        <v> </v>
      </c>
      <c r="E44" s="5" t="str">
        <f>IF(ISBLANK('财拨总表（引用）'!C44)," ",'财拨总表（引用）'!C44)</f>
        <v> </v>
      </c>
      <c r="F44" s="5" t="str">
        <f>IF(ISBLANK('财拨总表（引用）'!D44)," ",'财拨总表（引用）'!D44)</f>
        <v> </v>
      </c>
      <c r="G44" s="50" t="str">
        <f>IF(ISBLANK('财拨总表（引用）'!E44)," ",'财拨总表（引用）'!E44)</f>
        <v> </v>
      </c>
    </row>
    <row r="45" ht="19.5" hidden="1" customHeight="1" spans="1:7">
      <c r="A45" s="51"/>
      <c r="B45" s="53"/>
      <c r="C45" s="6" t="str">
        <f>IF(ISBLANK('财拨总表（引用）'!A45)," ",'财拨总表（引用）'!A45)</f>
        <v> </v>
      </c>
      <c r="D45" s="52" t="str">
        <f>IF(ISBLANK('财拨总表（引用）'!B45)," ",'财拨总表（引用）'!B45)</f>
        <v> </v>
      </c>
      <c r="E45" s="5" t="str">
        <f>IF(ISBLANK('财拨总表（引用）'!C45)," ",'财拨总表（引用）'!C45)</f>
        <v> </v>
      </c>
      <c r="F45" s="5" t="str">
        <f>IF(ISBLANK('财拨总表（引用）'!D45)," ",'财拨总表（引用）'!D45)</f>
        <v> </v>
      </c>
      <c r="G45" s="50" t="str">
        <f>IF(ISBLANK('财拨总表（引用）'!E45)," ",'财拨总表（引用）'!E45)</f>
        <v> </v>
      </c>
    </row>
    <row r="46" ht="19.5" hidden="1" customHeight="1" spans="1:7">
      <c r="A46" s="51"/>
      <c r="B46" s="53"/>
      <c r="C46" s="6" t="str">
        <f>IF(ISBLANK('财拨总表（引用）'!A46)," ",'财拨总表（引用）'!A46)</f>
        <v> </v>
      </c>
      <c r="D46" s="52" t="str">
        <f>IF(ISBLANK('财拨总表（引用）'!B46)," ",'财拨总表（引用）'!B46)</f>
        <v> </v>
      </c>
      <c r="E46" s="5" t="str">
        <f>IF(ISBLANK('财拨总表（引用）'!C46)," ",'财拨总表（引用）'!C46)</f>
        <v> </v>
      </c>
      <c r="F46" s="5" t="str">
        <f>IF(ISBLANK('财拨总表（引用）'!D46)," ",'财拨总表（引用）'!D46)</f>
        <v> </v>
      </c>
      <c r="G46" s="50" t="str">
        <f>IF(ISBLANK('财拨总表（引用）'!E46)," ",'财拨总表（引用）'!E46)</f>
        <v> </v>
      </c>
    </row>
    <row r="47" ht="17.25" hidden="1" customHeight="1" spans="1:7">
      <c r="A47" s="51"/>
      <c r="B47" s="54"/>
      <c r="C47" s="6" t="str">
        <f>IF(ISBLANK('财拨总表（引用）'!A47)," ",'财拨总表（引用）'!A47)</f>
        <v> </v>
      </c>
      <c r="D47" s="52" t="str">
        <f>IF(ISBLANK('财拨总表（引用）'!B47)," ",'财拨总表（引用）'!B47)</f>
        <v> </v>
      </c>
      <c r="E47" s="5" t="str">
        <f>IF(ISBLANK('财拨总表（引用）'!C47)," ",'财拨总表（引用）'!C47)</f>
        <v> </v>
      </c>
      <c r="F47" s="5" t="str">
        <f>IF(ISBLANK('财拨总表（引用）'!D47)," ",'财拨总表（引用）'!D47)</f>
        <v> </v>
      </c>
      <c r="G47" s="50" t="str">
        <f>IF(ISBLANK('财拨总表（引用）'!E47)," ",'财拨总表（引用）'!E47)</f>
        <v> </v>
      </c>
    </row>
    <row r="48" ht="17.25" hidden="1" customHeight="1" spans="1:7">
      <c r="A48" s="50"/>
      <c r="B48" s="54"/>
      <c r="C48" s="6" t="str">
        <f>IF(ISBLANK('财拨总表（引用）'!A48)," ",'财拨总表（引用）'!A48)</f>
        <v> </v>
      </c>
      <c r="D48" s="52" t="str">
        <f>IF(ISBLANK('财拨总表（引用）'!B48)," ",'财拨总表（引用）'!B48)</f>
        <v> </v>
      </c>
      <c r="E48" s="5" t="str">
        <f>IF(ISBLANK('财拨总表（引用）'!C48)," ",'财拨总表（引用）'!C48)</f>
        <v> </v>
      </c>
      <c r="F48" s="5" t="str">
        <f>IF(ISBLANK('财拨总表（引用）'!D48)," ",'财拨总表（引用）'!D48)</f>
        <v> </v>
      </c>
      <c r="G48" s="50" t="str">
        <f>IF(ISBLANK('财拨总表（引用）'!E48)," ",'财拨总表（引用）'!E48)</f>
        <v> </v>
      </c>
    </row>
    <row r="49" ht="17.25" hidden="1" customHeight="1" spans="1:7">
      <c r="A49" s="51"/>
      <c r="B49" s="54"/>
      <c r="C49" s="6" t="str">
        <f>IF(ISBLANK('财拨总表（引用）'!A49)," ",'财拨总表（引用）'!A49)</f>
        <v> </v>
      </c>
      <c r="D49" s="52" t="str">
        <f>IF(ISBLANK('财拨总表（引用）'!B49)," ",'财拨总表（引用）'!B49)</f>
        <v> </v>
      </c>
      <c r="E49" s="5" t="str">
        <f>IF(ISBLANK('财拨总表（引用）'!C49)," ",'财拨总表（引用）'!C49)</f>
        <v> </v>
      </c>
      <c r="F49" s="5" t="str">
        <f>IF(ISBLANK('财拨总表（引用）'!D49)," ",'财拨总表（引用）'!D49)</f>
        <v> </v>
      </c>
      <c r="G49" s="50" t="str">
        <f>IF(ISBLANK('财拨总表（引用）'!E49)," ",'财拨总表（引用）'!E49)</f>
        <v> </v>
      </c>
    </row>
    <row r="50" ht="17.25" customHeight="1" spans="1:7">
      <c r="A50" s="48"/>
      <c r="B50" s="54"/>
      <c r="C50" s="6" t="str">
        <f>IF(ISBLANK('财拨总表（引用）'!A50)," ",'财拨总表（引用）'!A50)</f>
        <v> </v>
      </c>
      <c r="D50" s="52" t="str">
        <f>IF(ISBLANK('财拨总表（引用）'!B50)," ",'财拨总表（引用）'!B50)</f>
        <v> </v>
      </c>
      <c r="E50" s="5" t="str">
        <f>IF(ISBLANK('财拨总表（引用）'!C50)," ",'财拨总表（引用）'!C50)</f>
        <v> </v>
      </c>
      <c r="F50" s="5" t="str">
        <f>IF(ISBLANK('财拨总表（引用）'!D50)," ",'财拨总表（引用）'!D50)</f>
        <v> </v>
      </c>
      <c r="G50" s="50" t="str">
        <f>IF(ISBLANK('财拨总表（引用）'!E50)," ",'财拨总表（引用）'!E50)</f>
        <v> </v>
      </c>
    </row>
    <row r="51" ht="17.25" customHeight="1" spans="1:7">
      <c r="A51" s="51"/>
      <c r="B51" s="53"/>
      <c r="C51" s="6" t="str">
        <f>IF(ISBLANK('财拨总表（引用）'!A51)," ",'财拨总表（引用）'!A51)</f>
        <v> </v>
      </c>
      <c r="D51" s="52" t="str">
        <f>IF(ISBLANK('财拨总表（引用）'!B51)," ",'财拨总表（引用）'!B51)</f>
        <v> </v>
      </c>
      <c r="E51" s="5" t="str">
        <f>IF(ISBLANK('财拨总表（引用）'!C51)," ",'财拨总表（引用）'!C51)</f>
        <v> </v>
      </c>
      <c r="F51" s="5" t="str">
        <f>IF(ISBLANK('财拨总表（引用）'!D51)," ",'财拨总表（引用）'!D51)</f>
        <v> </v>
      </c>
      <c r="G51" s="50" t="str">
        <f>IF(ISBLANK('财拨总表（引用）'!E51)," ",'财拨总表（引用）'!E51)</f>
        <v> </v>
      </c>
    </row>
    <row r="52" ht="17.25" customHeight="1" spans="1:7">
      <c r="A52" s="48" t="s">
        <v>23</v>
      </c>
      <c r="B52" s="6">
        <v>34182.894057</v>
      </c>
      <c r="C52" s="48" t="s">
        <v>24</v>
      </c>
      <c r="D52" s="52">
        <v>34182.894057</v>
      </c>
      <c r="E52" s="5">
        <v>34182.894057</v>
      </c>
      <c r="F52" s="5" t="str">
        <f>IF(ISBLANK('财拨总表（引用）'!D52)," ",'财拨总表（引用）'!D52)</f>
        <v> </v>
      </c>
      <c r="G52" s="50" t="str">
        <f>IF(ISBLANK('财拨总表（引用）'!E52)," ",'财拨总表（引用）'!E52)</f>
        <v> </v>
      </c>
    </row>
    <row r="53" customHeight="1" spans="2:7">
      <c r="B53" s="55"/>
      <c r="G53" s="30"/>
    </row>
    <row r="54" customHeight="1" spans="2:7">
      <c r="B54" s="55"/>
      <c r="G54" s="30"/>
    </row>
    <row r="55" customHeight="1" spans="2:7">
      <c r="B55" s="55"/>
      <c r="G55" s="30"/>
    </row>
    <row r="56" customHeight="1" spans="2:7">
      <c r="B56" s="55"/>
      <c r="G56" s="30"/>
    </row>
    <row r="57" customHeight="1" spans="2:7">
      <c r="B57" s="55"/>
      <c r="G57" s="30"/>
    </row>
    <row r="58" customHeight="1" spans="2:7">
      <c r="B58" s="55"/>
      <c r="G58" s="30"/>
    </row>
    <row r="59" customHeight="1" spans="2:7">
      <c r="B59" s="55"/>
      <c r="G59" s="30"/>
    </row>
    <row r="60" customHeight="1" spans="2:7">
      <c r="B60" s="55"/>
      <c r="G60" s="30"/>
    </row>
    <row r="61" customHeight="1" spans="2:7">
      <c r="B61" s="55"/>
      <c r="G61" s="30"/>
    </row>
    <row r="62" customHeight="1" spans="2:7">
      <c r="B62" s="55"/>
      <c r="G62" s="30"/>
    </row>
    <row r="63" customHeight="1" spans="2:7">
      <c r="B63" s="55"/>
      <c r="G63" s="30"/>
    </row>
    <row r="64" customHeight="1" spans="2:7">
      <c r="B64" s="55"/>
      <c r="G64" s="30"/>
    </row>
    <row r="65" customHeight="1" spans="2:7">
      <c r="B65" s="55"/>
      <c r="G65" s="30"/>
    </row>
    <row r="66" customHeight="1" spans="2:7">
      <c r="B66" s="55"/>
      <c r="G66" s="30"/>
    </row>
    <row r="67" customHeight="1" spans="2:7">
      <c r="B67" s="55"/>
      <c r="G67" s="30"/>
    </row>
    <row r="68" customHeight="1" spans="2:7">
      <c r="B68" s="55"/>
      <c r="G68" s="30"/>
    </row>
    <row r="69" customHeight="1" spans="2:7">
      <c r="B69" s="55"/>
      <c r="G69" s="30"/>
    </row>
    <row r="70" customHeight="1" spans="2:7">
      <c r="B70" s="55"/>
      <c r="G70" s="30"/>
    </row>
    <row r="71" customHeight="1" spans="2:7">
      <c r="B71" s="55"/>
      <c r="G71" s="30"/>
    </row>
    <row r="72" customHeight="1" spans="2:7">
      <c r="B72" s="55"/>
      <c r="G72" s="30"/>
    </row>
    <row r="73" customHeight="1" spans="2:7">
      <c r="B73" s="55"/>
      <c r="G73" s="30"/>
    </row>
    <row r="74" customHeight="1" spans="2:7">
      <c r="B74" s="55"/>
      <c r="G74" s="30"/>
    </row>
    <row r="75" customHeight="1" spans="2:7">
      <c r="B75" s="55"/>
      <c r="G75" s="30"/>
    </row>
    <row r="76" customHeight="1" spans="2:7">
      <c r="B76" s="55"/>
      <c r="G76" s="30"/>
    </row>
    <row r="77" customHeight="1" spans="2:7">
      <c r="B77" s="55"/>
      <c r="G77" s="30"/>
    </row>
    <row r="78" customHeight="1" spans="2:32">
      <c r="B78" s="55"/>
      <c r="G78" s="30"/>
      <c r="AF78" s="12"/>
    </row>
    <row r="79" customHeight="1" spans="2:30">
      <c r="B79" s="55"/>
      <c r="G79" s="30"/>
      <c r="AD79" s="12"/>
    </row>
    <row r="80" customHeight="1" spans="2:32">
      <c r="B80" s="55"/>
      <c r="G80" s="30"/>
      <c r="AE80" s="12"/>
      <c r="AF80" s="12"/>
    </row>
    <row r="81" customHeight="1" spans="2:33">
      <c r="B81" s="55"/>
      <c r="G81" s="30"/>
      <c r="AF81" s="12"/>
      <c r="AG81" s="12"/>
    </row>
    <row r="82" customHeight="1" spans="2:33">
      <c r="B82" s="55"/>
      <c r="G82" s="30"/>
      <c r="AG82" s="56"/>
    </row>
    <row r="83" customHeight="1" spans="2:7">
      <c r="B83" s="55"/>
      <c r="G83" s="30"/>
    </row>
    <row r="84" customHeight="1" spans="2:7">
      <c r="B84" s="55"/>
      <c r="G84" s="30"/>
    </row>
    <row r="85" customHeight="1" spans="2:7">
      <c r="B85" s="55"/>
      <c r="G85" s="30"/>
    </row>
    <row r="86" customHeight="1" spans="2:7">
      <c r="B86" s="55"/>
      <c r="G86" s="30"/>
    </row>
    <row r="87" customHeight="1" spans="2:7">
      <c r="B87" s="55"/>
      <c r="G87" s="30"/>
    </row>
    <row r="88" customHeight="1" spans="2:7">
      <c r="B88" s="55"/>
      <c r="G88" s="30"/>
    </row>
    <row r="89" customHeight="1" spans="2:7">
      <c r="B89" s="55"/>
      <c r="G89" s="30"/>
    </row>
    <row r="90" customHeight="1" spans="2:7">
      <c r="B90" s="55"/>
      <c r="G90" s="30"/>
    </row>
    <row r="91" customHeight="1" spans="2:7">
      <c r="B91" s="55"/>
      <c r="G91" s="30"/>
    </row>
    <row r="92" customHeight="1" spans="2:7">
      <c r="B92" s="55"/>
      <c r="G92" s="30"/>
    </row>
    <row r="93" customHeight="1" spans="2:7">
      <c r="B93" s="55"/>
      <c r="G93" s="30"/>
    </row>
    <row r="94" customHeight="1" spans="2:7">
      <c r="B94" s="55"/>
      <c r="G94" s="30"/>
    </row>
    <row r="95" customHeight="1" spans="2:7">
      <c r="B95" s="55"/>
      <c r="G95" s="30"/>
    </row>
    <row r="96" customHeight="1" spans="2:7">
      <c r="B96" s="55"/>
      <c r="G96" s="30"/>
    </row>
    <row r="97" customHeight="1" spans="2:7">
      <c r="B97" s="55"/>
      <c r="G97" s="30"/>
    </row>
    <row r="98" customHeight="1" spans="2:7">
      <c r="B98" s="55"/>
      <c r="G98" s="30"/>
    </row>
    <row r="99" customHeight="1" spans="2:7">
      <c r="B99" s="55"/>
      <c r="G99" s="30"/>
    </row>
    <row r="100" customHeight="1" spans="2:7">
      <c r="B100" s="55"/>
      <c r="G100" s="30"/>
    </row>
    <row r="101" customHeight="1" spans="2:7">
      <c r="B101" s="55"/>
      <c r="G101" s="30"/>
    </row>
    <row r="102" customHeight="1" spans="2:7">
      <c r="B102" s="55"/>
      <c r="G102" s="30"/>
    </row>
    <row r="103" customHeight="1" spans="2:7">
      <c r="B103" s="55"/>
      <c r="G103" s="30"/>
    </row>
    <row r="104" customHeight="1" spans="2:7">
      <c r="B104" s="55"/>
      <c r="G104" s="30"/>
    </row>
    <row r="105" customHeight="1" spans="2:7">
      <c r="B105" s="55"/>
      <c r="G105" s="30"/>
    </row>
    <row r="106" customHeight="1" spans="2:7">
      <c r="B106" s="55"/>
      <c r="G106" s="30"/>
    </row>
    <row r="107" customHeight="1" spans="2:7">
      <c r="B107" s="55"/>
      <c r="G107" s="30"/>
    </row>
    <row r="108" customHeight="1" spans="2:7">
      <c r="B108" s="55"/>
      <c r="G108" s="30"/>
    </row>
    <row r="109" customHeight="1" spans="2:7">
      <c r="B109" s="55"/>
      <c r="G109" s="30"/>
    </row>
    <row r="110" customHeight="1" spans="2:7">
      <c r="B110" s="55"/>
      <c r="G110" s="30"/>
    </row>
    <row r="111" customHeight="1" spans="2:7">
      <c r="B111" s="55"/>
      <c r="G111" s="30"/>
    </row>
    <row r="112" customHeight="1" spans="2:7">
      <c r="B112" s="55"/>
      <c r="G112" s="30"/>
    </row>
    <row r="113" customHeight="1" spans="2:7">
      <c r="B113" s="55"/>
      <c r="G113" s="30"/>
    </row>
    <row r="114" customHeight="1" spans="2:7">
      <c r="B114" s="55"/>
      <c r="G114" s="30"/>
    </row>
    <row r="115" customHeight="1" spans="2:7">
      <c r="B115" s="55"/>
      <c r="G115" s="30"/>
    </row>
    <row r="116" customHeight="1" spans="2:7">
      <c r="B116" s="55"/>
      <c r="G116" s="30"/>
    </row>
    <row r="117" customHeight="1" spans="2:7">
      <c r="B117" s="55"/>
      <c r="G117" s="30"/>
    </row>
    <row r="118" customHeight="1" spans="2:7">
      <c r="B118" s="55"/>
      <c r="G118" s="30"/>
    </row>
    <row r="119" customHeight="1" spans="2:26">
      <c r="B119" s="55"/>
      <c r="G119" s="30"/>
      <c r="Z119" s="12"/>
    </row>
    <row r="120" customHeight="1" spans="2:26">
      <c r="B120" s="55"/>
      <c r="G120" s="30"/>
      <c r="W120" s="12"/>
      <c r="X120" s="12"/>
      <c r="Y120" s="12"/>
      <c r="Z120" s="56"/>
    </row>
    <row r="121" customHeight="1" spans="2:7">
      <c r="B121" s="55"/>
      <c r="G121" s="30"/>
    </row>
    <row r="122" customHeight="1" spans="2:7">
      <c r="B122" s="55"/>
      <c r="G122" s="30"/>
    </row>
    <row r="123" customHeight="1" spans="2:7">
      <c r="B123" s="55"/>
      <c r="G123" s="30"/>
    </row>
    <row r="124" customHeight="1" spans="2:7">
      <c r="B124" s="55"/>
      <c r="G124" s="30"/>
    </row>
    <row r="125" customHeight="1" spans="2:7">
      <c r="B125" s="55"/>
      <c r="G125" s="30"/>
    </row>
    <row r="126" customHeight="1" spans="2:7">
      <c r="B126" s="55"/>
      <c r="G126" s="30"/>
    </row>
    <row r="127" customHeight="1" spans="2:7">
      <c r="B127" s="55"/>
      <c r="G127" s="30"/>
    </row>
    <row r="128" customHeight="1" spans="2:7">
      <c r="B128" s="55"/>
      <c r="G128" s="30"/>
    </row>
    <row r="129" customHeight="1" spans="2:7">
      <c r="B129" s="55"/>
      <c r="G129" s="30"/>
    </row>
    <row r="130" customHeight="1" spans="2:7">
      <c r="B130" s="55"/>
      <c r="G130" s="30"/>
    </row>
    <row r="131" customHeight="1" spans="2:7">
      <c r="B131" s="55"/>
      <c r="G131" s="30"/>
    </row>
    <row r="132" customHeight="1" spans="2:7">
      <c r="B132" s="55"/>
      <c r="G132" s="30"/>
    </row>
    <row r="133" customHeight="1" spans="2:7">
      <c r="B133" s="55"/>
      <c r="G133" s="30"/>
    </row>
    <row r="134" customHeight="1" spans="2:7">
      <c r="B134" s="55"/>
      <c r="G134" s="30"/>
    </row>
    <row r="135" customHeight="1" spans="2:7">
      <c r="B135" s="55"/>
      <c r="G135" s="30"/>
    </row>
    <row r="136" customHeight="1" spans="2:7">
      <c r="B136" s="55"/>
      <c r="G136" s="30"/>
    </row>
    <row r="137" customHeight="1" spans="2:7">
      <c r="B137" s="55"/>
      <c r="G137" s="30"/>
    </row>
    <row r="138" customHeight="1" spans="2:7">
      <c r="B138" s="55"/>
      <c r="G138" s="30"/>
    </row>
    <row r="139" customHeight="1" spans="2:7">
      <c r="B139" s="55"/>
      <c r="G139" s="30"/>
    </row>
    <row r="140" customHeight="1" spans="2:7">
      <c r="B140" s="55"/>
      <c r="G140" s="30"/>
    </row>
    <row r="141" customHeight="1" spans="2:7">
      <c r="B141" s="55"/>
      <c r="G141" s="30"/>
    </row>
    <row r="142" customHeight="1" spans="2:7">
      <c r="B142" s="55"/>
      <c r="G142" s="30"/>
    </row>
    <row r="143" customHeight="1" spans="2:7">
      <c r="B143" s="55"/>
      <c r="G143" s="30"/>
    </row>
    <row r="144" customHeight="1" spans="2:7">
      <c r="B144" s="55"/>
      <c r="G144" s="30"/>
    </row>
    <row r="145" customHeight="1" spans="2:7">
      <c r="B145" s="55"/>
      <c r="G145" s="30"/>
    </row>
    <row r="146" customHeight="1" spans="2:7">
      <c r="B146" s="55"/>
      <c r="G146" s="30"/>
    </row>
    <row r="147" customHeight="1" spans="2:7">
      <c r="B147" s="55"/>
      <c r="G147" s="30"/>
    </row>
    <row r="148" customHeight="1" spans="2:7">
      <c r="B148" s="55"/>
      <c r="G148" s="30"/>
    </row>
    <row r="149" customHeight="1" spans="2:7">
      <c r="B149" s="55"/>
      <c r="G149" s="30"/>
    </row>
    <row r="150" customHeight="1" spans="2:7">
      <c r="B150" s="55"/>
      <c r="G150" s="30"/>
    </row>
    <row r="151" customHeight="1" spans="2:7">
      <c r="B151" s="55"/>
      <c r="G151" s="30"/>
    </row>
    <row r="152" customHeight="1" spans="2:7">
      <c r="B152" s="55"/>
      <c r="G152" s="30"/>
    </row>
    <row r="153" customHeight="1" spans="2:7">
      <c r="B153" s="55"/>
      <c r="G153" s="30"/>
    </row>
    <row r="154" customHeight="1" spans="2:7">
      <c r="B154" s="55"/>
      <c r="G154" s="30"/>
    </row>
    <row r="155" customHeight="1" spans="2:7">
      <c r="B155" s="55"/>
      <c r="G155" s="30"/>
    </row>
    <row r="156" customHeight="1" spans="2:7">
      <c r="B156" s="55"/>
      <c r="G156" s="30"/>
    </row>
    <row r="157" customHeight="1" spans="2:7">
      <c r="B157" s="55"/>
      <c r="G157" s="30"/>
    </row>
    <row r="158" customHeight="1" spans="2:7">
      <c r="B158" s="55"/>
      <c r="G158" s="30"/>
    </row>
    <row r="159" customHeight="1" spans="2:7">
      <c r="B159" s="55"/>
      <c r="G159" s="30"/>
    </row>
    <row r="160" customHeight="1" spans="2:7">
      <c r="B160" s="55"/>
      <c r="G160" s="30"/>
    </row>
    <row r="161" customHeight="1" spans="2:7">
      <c r="B161" s="55"/>
      <c r="G161" s="30"/>
    </row>
    <row r="162" customHeight="1" spans="2:7">
      <c r="B162" s="55"/>
      <c r="G162" s="30"/>
    </row>
    <row r="163" customHeight="1" spans="2:7">
      <c r="B163" s="55"/>
      <c r="G163" s="30"/>
    </row>
    <row r="164" customHeight="1" spans="2:7">
      <c r="B164" s="55"/>
      <c r="G164" s="30"/>
    </row>
    <row r="165" customHeight="1" spans="2:7">
      <c r="B165" s="55"/>
      <c r="G165" s="30"/>
    </row>
    <row r="166" customHeight="1" spans="2:7">
      <c r="B166" s="55"/>
      <c r="G166" s="30"/>
    </row>
    <row r="167" customHeight="1" spans="2:7">
      <c r="B167" s="55"/>
      <c r="G167" s="30"/>
    </row>
    <row r="168" customHeight="1" spans="2:7">
      <c r="B168" s="55"/>
      <c r="G168" s="30"/>
    </row>
    <row r="169" customHeight="1" spans="2:7">
      <c r="B169" s="55"/>
      <c r="G169" s="30"/>
    </row>
    <row r="170" customHeight="1" spans="2:7">
      <c r="B170" s="55"/>
      <c r="G170" s="30"/>
    </row>
    <row r="171" customHeight="1" spans="2:7">
      <c r="B171" s="55"/>
      <c r="G171" s="30"/>
    </row>
    <row r="172" customHeight="1" spans="2:7">
      <c r="B172" s="55"/>
      <c r="G172" s="30"/>
    </row>
    <row r="173" customHeight="1" spans="2:7">
      <c r="B173" s="55"/>
      <c r="G173" s="30"/>
    </row>
    <row r="174" customHeight="1" spans="2:7">
      <c r="B174" s="55"/>
      <c r="G174" s="30"/>
    </row>
    <row r="175" customHeight="1" spans="2:7">
      <c r="B175" s="55"/>
      <c r="G175" s="30"/>
    </row>
    <row r="176" customHeight="1" spans="2:7">
      <c r="B176" s="55"/>
      <c r="G176" s="30"/>
    </row>
    <row r="177" customHeight="1" spans="2:7">
      <c r="B177" s="55"/>
      <c r="G177" s="30"/>
    </row>
    <row r="178" customHeight="1" spans="2:7">
      <c r="B178" s="55"/>
      <c r="G178" s="30"/>
    </row>
    <row r="179" customHeight="1" spans="2:7">
      <c r="B179" s="55"/>
      <c r="G179" s="30"/>
    </row>
    <row r="180" customHeight="1" spans="2:7">
      <c r="B180" s="55"/>
      <c r="G180" s="30"/>
    </row>
    <row r="181" customHeight="1" spans="2:7">
      <c r="B181" s="55"/>
      <c r="G181" s="30"/>
    </row>
    <row r="182" customHeight="1" spans="2:7">
      <c r="B182" s="55"/>
      <c r="G182" s="30"/>
    </row>
    <row r="183" customHeight="1" spans="2:7">
      <c r="B183" s="55"/>
      <c r="G183" s="30"/>
    </row>
    <row r="184" customHeight="1" spans="2:7">
      <c r="B184" s="55"/>
      <c r="G184" s="30"/>
    </row>
    <row r="185" customHeight="1" spans="2:7">
      <c r="B185" s="55"/>
      <c r="G185" s="30"/>
    </row>
    <row r="186" customHeight="1" spans="2:7">
      <c r="B186" s="55"/>
      <c r="G186" s="30"/>
    </row>
    <row r="187" customHeight="1" spans="2:7">
      <c r="B187" s="55"/>
      <c r="G187" s="30"/>
    </row>
    <row r="188" customHeight="1" spans="2:7">
      <c r="B188" s="55"/>
      <c r="G188" s="30"/>
    </row>
    <row r="189" customHeight="1" spans="2:7">
      <c r="B189" s="55"/>
      <c r="G189" s="30"/>
    </row>
    <row r="190" customHeight="1" spans="2:7">
      <c r="B190" s="55"/>
      <c r="G190" s="30"/>
    </row>
    <row r="191" customHeight="1" spans="2:7">
      <c r="B191" s="55"/>
      <c r="G191" s="30"/>
    </row>
    <row r="192" customHeight="1" spans="2:7">
      <c r="B192" s="55"/>
      <c r="G192" s="30"/>
    </row>
    <row r="193" customHeight="1" spans="2:7">
      <c r="B193" s="55"/>
      <c r="G193" s="30"/>
    </row>
    <row r="194" customHeight="1" spans="2:7">
      <c r="B194" s="55"/>
      <c r="G194" s="30"/>
    </row>
    <row r="195" customHeight="1" spans="2:7">
      <c r="B195" s="55"/>
      <c r="G195" s="30"/>
    </row>
    <row r="196" customHeight="1" spans="2:7">
      <c r="B196" s="55"/>
      <c r="G196" s="30"/>
    </row>
    <row r="197" customHeight="1" spans="2:7">
      <c r="B197" s="55"/>
      <c r="G197" s="30"/>
    </row>
    <row r="198" customHeight="1" spans="2:7">
      <c r="B198" s="55"/>
      <c r="G198" s="30"/>
    </row>
    <row r="199" customHeight="1" spans="2:7">
      <c r="B199" s="55"/>
      <c r="G199" s="30"/>
    </row>
    <row r="200" customHeight="1" spans="2:7">
      <c r="B200" s="55"/>
      <c r="G200" s="30"/>
    </row>
    <row r="201" customHeight="1" spans="2:7">
      <c r="B201" s="55"/>
      <c r="G201" s="30"/>
    </row>
    <row r="202" customHeight="1" spans="2:7">
      <c r="B202" s="55"/>
      <c r="G202" s="30"/>
    </row>
    <row r="203" customHeight="1" spans="2:7">
      <c r="B203" s="55"/>
      <c r="G203" s="30"/>
    </row>
    <row r="204" customHeight="1" spans="2:7">
      <c r="B204" s="55"/>
      <c r="G204" s="30"/>
    </row>
    <row r="205" customHeight="1" spans="2:7">
      <c r="B205" s="55"/>
      <c r="G205" s="30"/>
    </row>
    <row r="206" customHeight="1" spans="2:7">
      <c r="B206" s="55"/>
      <c r="G206" s="30"/>
    </row>
    <row r="207" customHeight="1" spans="2:7">
      <c r="B207" s="55"/>
      <c r="G207" s="30"/>
    </row>
    <row r="208" customHeight="1" spans="2:7">
      <c r="B208" s="55"/>
      <c r="G208" s="30"/>
    </row>
    <row r="209" customHeight="1" spans="2:7">
      <c r="B209" s="55"/>
      <c r="G209" s="30"/>
    </row>
    <row r="210" customHeight="1" spans="2:7">
      <c r="B210" s="55"/>
      <c r="G210" s="30"/>
    </row>
    <row r="211" customHeight="1" spans="2:7">
      <c r="B211" s="55"/>
      <c r="G211" s="30"/>
    </row>
    <row r="212" customHeight="1" spans="2:7">
      <c r="B212" s="55"/>
      <c r="G212" s="30"/>
    </row>
    <row r="213" customHeight="1" spans="2:7">
      <c r="B213" s="55"/>
      <c r="G213" s="30"/>
    </row>
    <row r="214" customHeight="1" spans="2:7">
      <c r="B214" s="55"/>
      <c r="G214" s="30"/>
    </row>
    <row r="215" customHeight="1" spans="2:7">
      <c r="B215" s="55"/>
      <c r="G215" s="30"/>
    </row>
    <row r="216" customHeight="1" spans="2:7">
      <c r="B216" s="55"/>
      <c r="G216" s="30"/>
    </row>
    <row r="217" customHeight="1" spans="2:7">
      <c r="B217" s="55"/>
      <c r="G217" s="30"/>
    </row>
    <row r="218" customHeight="1" spans="2:7">
      <c r="B218" s="55"/>
      <c r="G218" s="30"/>
    </row>
    <row r="219" customHeight="1" spans="2:7">
      <c r="B219" s="55"/>
      <c r="G219" s="30"/>
    </row>
    <row r="220" customHeight="1" spans="2:7">
      <c r="B220" s="55"/>
      <c r="G220" s="30"/>
    </row>
    <row r="221" customHeight="1" spans="2:7">
      <c r="B221" s="55"/>
      <c r="G221" s="30"/>
    </row>
    <row r="222" customHeight="1" spans="2:7">
      <c r="B222" s="55"/>
      <c r="G222" s="30"/>
    </row>
    <row r="223" customHeight="1" spans="2:7">
      <c r="B223" s="55"/>
      <c r="G223" s="30"/>
    </row>
    <row r="224" customHeight="1" spans="2:7">
      <c r="B224" s="55"/>
      <c r="G224" s="30"/>
    </row>
    <row r="225" customHeight="1" spans="2:7">
      <c r="B225" s="55"/>
      <c r="G225" s="30"/>
    </row>
    <row r="226" customHeight="1" spans="2:7">
      <c r="B226" s="55"/>
      <c r="G226" s="30"/>
    </row>
    <row r="227" customHeight="1" spans="2:7">
      <c r="B227" s="55"/>
      <c r="G227" s="30"/>
    </row>
    <row r="228" customHeight="1" spans="2:7">
      <c r="B228" s="55"/>
      <c r="G228" s="30"/>
    </row>
    <row r="229" customHeight="1" spans="2:7">
      <c r="B229" s="55"/>
      <c r="G229" s="30"/>
    </row>
    <row r="230" customHeight="1" spans="2:7">
      <c r="B230" s="55"/>
      <c r="G230" s="30"/>
    </row>
    <row r="231" customHeight="1" spans="2:7">
      <c r="B231" s="55"/>
      <c r="G231" s="30"/>
    </row>
  </sheetData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showGridLines="0" zoomScaleSheetLayoutView="60" topLeftCell="A18" workbookViewId="0">
      <selection activeCell="B20" sqref="B20"/>
    </sheetView>
  </sheetViews>
  <sheetFormatPr defaultColWidth="9.14285714285714" defaultRowHeight="12.75" outlineLevelCol="6"/>
  <cols>
    <col min="1" max="1" width="16.7142857142857" customWidth="1"/>
    <col min="2" max="2" width="44.4285714285714" customWidth="1"/>
    <col min="3" max="5" width="28" customWidth="1"/>
    <col min="6" max="6" width="9.14285714285714" customWidth="1"/>
    <col min="7" max="7" width="13.5714285714286" customWidth="1"/>
    <col min="8" max="8" width="9.14285714285714" customWidth="1"/>
  </cols>
  <sheetData>
    <row r="1" ht="21" customHeight="1" spans="1:7">
      <c r="A1" s="20"/>
      <c r="B1" s="20"/>
      <c r="C1" s="20"/>
      <c r="D1" s="20"/>
      <c r="E1" s="20"/>
      <c r="F1" s="20"/>
      <c r="G1" s="20"/>
    </row>
    <row r="2" ht="29.25" customHeight="1" spans="1:7">
      <c r="A2" s="22" t="s">
        <v>121</v>
      </c>
      <c r="B2" s="22"/>
      <c r="C2" s="22"/>
      <c r="D2" s="22"/>
      <c r="E2" s="22"/>
      <c r="F2" s="23"/>
      <c r="G2" s="23"/>
    </row>
    <row r="3" ht="21" customHeight="1" spans="1:7">
      <c r="A3" s="28" t="s">
        <v>122</v>
      </c>
      <c r="B3" s="25"/>
      <c r="C3" s="25"/>
      <c r="D3" s="25"/>
      <c r="E3" s="21" t="s">
        <v>2</v>
      </c>
      <c r="F3" s="20"/>
      <c r="G3" s="20"/>
    </row>
    <row r="4" ht="17.25" customHeight="1" spans="1:7">
      <c r="A4" s="3" t="s">
        <v>107</v>
      </c>
      <c r="B4" s="3"/>
      <c r="C4" s="3" t="s">
        <v>123</v>
      </c>
      <c r="D4" s="3"/>
      <c r="E4" s="3"/>
      <c r="F4" s="20"/>
      <c r="G4" s="20"/>
    </row>
    <row r="5" ht="21" customHeight="1" spans="1:7">
      <c r="A5" s="3" t="s">
        <v>110</v>
      </c>
      <c r="B5" s="3" t="s">
        <v>111</v>
      </c>
      <c r="C5" s="3" t="s">
        <v>29</v>
      </c>
      <c r="D5" s="3" t="s">
        <v>108</v>
      </c>
      <c r="E5" s="3" t="s">
        <v>109</v>
      </c>
      <c r="F5" s="20"/>
      <c r="G5" s="20"/>
    </row>
    <row r="6" ht="21" customHeight="1" spans="1:7">
      <c r="A6" s="11" t="s">
        <v>43</v>
      </c>
      <c r="B6" s="11" t="s">
        <v>43</v>
      </c>
      <c r="C6" s="41">
        <v>1</v>
      </c>
      <c r="D6" s="41">
        <f>C6+1</f>
        <v>2</v>
      </c>
      <c r="E6" s="41">
        <f>D6+1</f>
        <v>3</v>
      </c>
      <c r="F6" s="20"/>
      <c r="G6" s="20"/>
    </row>
    <row r="7" ht="28.5" customHeight="1" spans="1:7">
      <c r="A7" s="42" t="s">
        <v>44</v>
      </c>
      <c r="B7" s="42" t="s">
        <v>29</v>
      </c>
      <c r="C7" s="42">
        <v>34182.894057</v>
      </c>
      <c r="D7" s="42">
        <v>31943.145</v>
      </c>
      <c r="E7" s="42">
        <v>2239.749057</v>
      </c>
      <c r="F7" s="20"/>
      <c r="G7" s="20"/>
    </row>
    <row r="8" ht="28.5" customHeight="1" spans="1:5">
      <c r="A8" s="42" t="s">
        <v>45</v>
      </c>
      <c r="B8" s="42" t="s">
        <v>46</v>
      </c>
      <c r="C8" s="42">
        <v>9457.6205</v>
      </c>
      <c r="D8" s="42">
        <v>9457.6205</v>
      </c>
      <c r="E8" s="42"/>
    </row>
    <row r="9" ht="28.5" customHeight="1" spans="1:5">
      <c r="A9" s="42" t="s">
        <v>47</v>
      </c>
      <c r="B9" s="42" t="s">
        <v>48</v>
      </c>
      <c r="C9" s="42">
        <v>9427.6205</v>
      </c>
      <c r="D9" s="42">
        <v>9427.6205</v>
      </c>
      <c r="E9" s="42"/>
    </row>
    <row r="10" ht="28.5" customHeight="1" spans="1:5">
      <c r="A10" s="42" t="s">
        <v>49</v>
      </c>
      <c r="B10" s="42" t="s">
        <v>50</v>
      </c>
      <c r="C10" s="42">
        <v>6993.1542</v>
      </c>
      <c r="D10" s="42">
        <v>6993.1542</v>
      </c>
      <c r="E10" s="42"/>
    </row>
    <row r="11" ht="28.5" customHeight="1" spans="1:5">
      <c r="A11" s="42" t="s">
        <v>51</v>
      </c>
      <c r="B11" s="42" t="s">
        <v>52</v>
      </c>
      <c r="C11" s="42">
        <v>2140.4663</v>
      </c>
      <c r="D11" s="42">
        <v>2140.4663</v>
      </c>
      <c r="E11" s="42"/>
    </row>
    <row r="12" ht="28.5" customHeight="1" spans="1:5">
      <c r="A12" s="42" t="s">
        <v>53</v>
      </c>
      <c r="B12" s="42" t="s">
        <v>54</v>
      </c>
      <c r="C12" s="42">
        <v>294</v>
      </c>
      <c r="D12" s="42">
        <v>294</v>
      </c>
      <c r="E12" s="42"/>
    </row>
    <row r="13" ht="28.5" customHeight="1" spans="1:5">
      <c r="A13" s="42" t="s">
        <v>59</v>
      </c>
      <c r="B13" s="42" t="s">
        <v>60</v>
      </c>
      <c r="C13" s="42">
        <v>30</v>
      </c>
      <c r="D13" s="42">
        <v>30</v>
      </c>
      <c r="E13" s="42"/>
    </row>
    <row r="14" ht="28.5" customHeight="1" spans="1:5">
      <c r="A14" s="42" t="s">
        <v>61</v>
      </c>
      <c r="B14" s="42" t="s">
        <v>62</v>
      </c>
      <c r="C14" s="42">
        <v>30</v>
      </c>
      <c r="D14" s="42">
        <v>30</v>
      </c>
      <c r="E14" s="42"/>
    </row>
    <row r="15" ht="28.5" customHeight="1" spans="1:5">
      <c r="A15" s="42" t="s">
        <v>63</v>
      </c>
      <c r="B15" s="42" t="s">
        <v>64</v>
      </c>
      <c r="C15" s="42">
        <v>2329.7332</v>
      </c>
      <c r="D15" s="42">
        <v>2329.7332</v>
      </c>
      <c r="E15" s="42"/>
    </row>
    <row r="16" ht="28.5" customHeight="1" spans="1:5">
      <c r="A16" s="42" t="s">
        <v>65</v>
      </c>
      <c r="B16" s="42" t="s">
        <v>66</v>
      </c>
      <c r="C16" s="42">
        <v>2329.7332</v>
      </c>
      <c r="D16" s="42">
        <v>2329.7332</v>
      </c>
      <c r="E16" s="42"/>
    </row>
    <row r="17" ht="28.5" customHeight="1" spans="1:5">
      <c r="A17" s="42" t="s">
        <v>67</v>
      </c>
      <c r="B17" s="42" t="s">
        <v>68</v>
      </c>
      <c r="C17" s="42">
        <v>1890.9458</v>
      </c>
      <c r="D17" s="42">
        <v>1890.9458</v>
      </c>
      <c r="E17" s="42"/>
    </row>
    <row r="18" ht="28.5" customHeight="1" spans="1:5">
      <c r="A18" s="42" t="s">
        <v>69</v>
      </c>
      <c r="B18" s="42" t="s">
        <v>70</v>
      </c>
      <c r="C18" s="42">
        <v>425.4095</v>
      </c>
      <c r="D18" s="42">
        <v>425.4095</v>
      </c>
      <c r="E18" s="42"/>
    </row>
    <row r="19" ht="28.5" customHeight="1" spans="1:5">
      <c r="A19" s="42" t="s">
        <v>71</v>
      </c>
      <c r="B19" s="42" t="s">
        <v>72</v>
      </c>
      <c r="C19" s="42">
        <v>13.3779</v>
      </c>
      <c r="D19" s="42">
        <v>13.3779</v>
      </c>
      <c r="E19" s="42"/>
    </row>
    <row r="20" ht="28.5" customHeight="1" spans="1:5">
      <c r="A20" s="42" t="s">
        <v>73</v>
      </c>
      <c r="B20" s="42" t="s">
        <v>74</v>
      </c>
      <c r="C20" s="42">
        <v>20574.206757</v>
      </c>
      <c r="D20" s="42">
        <v>18334.4577</v>
      </c>
      <c r="E20" s="42">
        <v>2239.749057</v>
      </c>
    </row>
    <row r="21" ht="28.5" customHeight="1" spans="1:5">
      <c r="A21" s="42" t="s">
        <v>75</v>
      </c>
      <c r="B21" s="42" t="s">
        <v>76</v>
      </c>
      <c r="C21" s="42">
        <v>20574.206757</v>
      </c>
      <c r="D21" s="42">
        <v>18334.4577</v>
      </c>
      <c r="E21" s="42">
        <v>2239.749057</v>
      </c>
    </row>
    <row r="22" ht="28.5" customHeight="1" spans="1:5">
      <c r="A22" s="42" t="s">
        <v>77</v>
      </c>
      <c r="B22" s="42" t="s">
        <v>78</v>
      </c>
      <c r="C22" s="42">
        <v>634.6233</v>
      </c>
      <c r="D22" s="42">
        <v>634.6233</v>
      </c>
      <c r="E22" s="42"/>
    </row>
    <row r="23" ht="28.5" customHeight="1" spans="1:5">
      <c r="A23" s="42" t="s">
        <v>79</v>
      </c>
      <c r="B23" s="42" t="s">
        <v>80</v>
      </c>
      <c r="C23" s="42">
        <v>10</v>
      </c>
      <c r="D23" s="42"/>
      <c r="E23" s="42">
        <v>10</v>
      </c>
    </row>
    <row r="24" ht="28.5" customHeight="1" spans="1:5">
      <c r="A24" s="42" t="s">
        <v>83</v>
      </c>
      <c r="B24" s="42" t="s">
        <v>84</v>
      </c>
      <c r="C24" s="42">
        <v>1014.749057</v>
      </c>
      <c r="D24" s="42"/>
      <c r="E24" s="42">
        <v>1014.749057</v>
      </c>
    </row>
    <row r="25" ht="28.5" customHeight="1" spans="1:5">
      <c r="A25" s="42" t="s">
        <v>85</v>
      </c>
      <c r="B25" s="42" t="s">
        <v>86</v>
      </c>
      <c r="C25" s="42">
        <v>295</v>
      </c>
      <c r="D25" s="42"/>
      <c r="E25" s="42">
        <v>295</v>
      </c>
    </row>
    <row r="26" ht="28.5" customHeight="1" spans="1:5">
      <c r="A26" s="42" t="s">
        <v>87</v>
      </c>
      <c r="B26" s="42" t="s">
        <v>88</v>
      </c>
      <c r="C26" s="42">
        <v>18619.8344</v>
      </c>
      <c r="D26" s="42">
        <v>17699.8344</v>
      </c>
      <c r="E26" s="42">
        <v>920</v>
      </c>
    </row>
    <row r="27" ht="28.5" customHeight="1" spans="1:5">
      <c r="A27" s="42" t="s">
        <v>93</v>
      </c>
      <c r="B27" s="42" t="s">
        <v>94</v>
      </c>
      <c r="C27" s="42">
        <v>1821.3336</v>
      </c>
      <c r="D27" s="42">
        <v>1821.3336</v>
      </c>
      <c r="E27" s="42"/>
    </row>
    <row r="28" ht="28.5" customHeight="1" spans="1:5">
      <c r="A28" s="42" t="s">
        <v>95</v>
      </c>
      <c r="B28" s="42" t="s">
        <v>96</v>
      </c>
      <c r="C28" s="42">
        <v>1821.3336</v>
      </c>
      <c r="D28" s="42">
        <v>1821.3336</v>
      </c>
      <c r="E28" s="42"/>
    </row>
    <row r="29" ht="28.5" customHeight="1" spans="1:5">
      <c r="A29" s="42" t="s">
        <v>97</v>
      </c>
      <c r="B29" s="42" t="s">
        <v>98</v>
      </c>
      <c r="C29" s="42">
        <v>1821.3336</v>
      </c>
      <c r="D29" s="42">
        <v>1821.3336</v>
      </c>
      <c r="E29" s="42"/>
    </row>
    <row r="30" ht="21" customHeight="1"/>
    <row r="31" ht="21" customHeight="1"/>
    <row r="3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customHeight="1"/>
    <row r="42" customHeight="1"/>
    <row r="43" customHeight="1"/>
    <row r="44" customHeight="1"/>
    <row r="45" customHeight="1"/>
    <row r="46" customHeight="1"/>
  </sheetData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showGridLines="0" zoomScaleSheetLayoutView="60" workbookViewId="0">
      <selection activeCell="C46" sqref="C46"/>
    </sheetView>
  </sheetViews>
  <sheetFormatPr defaultColWidth="9.14285714285714" defaultRowHeight="12.75" outlineLevelCol="7"/>
  <cols>
    <col min="1" max="1" width="28" customWidth="1"/>
    <col min="2" max="2" width="38" customWidth="1"/>
    <col min="3" max="5" width="28" customWidth="1"/>
    <col min="6" max="6" width="9.14285714285714" customWidth="1"/>
    <col min="7" max="7" width="13.5714285714286" customWidth="1"/>
    <col min="8" max="9" width="9.14285714285714" customWidth="1"/>
  </cols>
  <sheetData>
    <row r="1" ht="21" customHeight="1" spans="1:7">
      <c r="A1" s="20"/>
      <c r="B1" s="20"/>
      <c r="C1" s="20"/>
      <c r="D1" s="20"/>
      <c r="E1" s="20"/>
      <c r="F1" s="20"/>
      <c r="G1" s="20"/>
    </row>
    <row r="2" ht="29.25" customHeight="1" spans="1:7">
      <c r="A2" s="22" t="s">
        <v>124</v>
      </c>
      <c r="B2" s="22"/>
      <c r="C2" s="22"/>
      <c r="D2" s="22"/>
      <c r="E2" s="22"/>
      <c r="F2" s="23"/>
      <c r="G2" s="23"/>
    </row>
    <row r="3" ht="21" customHeight="1" spans="1:7">
      <c r="A3" s="28" t="s">
        <v>26</v>
      </c>
      <c r="B3" s="25"/>
      <c r="C3" s="25"/>
      <c r="D3" s="25"/>
      <c r="E3" s="21" t="s">
        <v>2</v>
      </c>
      <c r="F3" s="20"/>
      <c r="G3" s="20"/>
    </row>
    <row r="4" ht="17.25" customHeight="1" spans="1:7">
      <c r="A4" s="3" t="s">
        <v>125</v>
      </c>
      <c r="B4" s="3"/>
      <c r="C4" s="3" t="s">
        <v>126</v>
      </c>
      <c r="D4" s="3"/>
      <c r="E4" s="3"/>
      <c r="F4" s="20"/>
      <c r="G4" s="20"/>
    </row>
    <row r="5" ht="21" customHeight="1" spans="1:7">
      <c r="A5" s="3" t="s">
        <v>110</v>
      </c>
      <c r="B5" s="10" t="s">
        <v>111</v>
      </c>
      <c r="C5" s="3" t="s">
        <v>29</v>
      </c>
      <c r="D5" s="3" t="s">
        <v>127</v>
      </c>
      <c r="E5" s="3" t="s">
        <v>128</v>
      </c>
      <c r="F5" s="20"/>
      <c r="G5" s="20"/>
    </row>
    <row r="6" ht="21" customHeight="1" spans="1:7">
      <c r="A6" s="3" t="s">
        <v>43</v>
      </c>
      <c r="B6" s="3" t="s">
        <v>43</v>
      </c>
      <c r="C6" s="3">
        <v>1</v>
      </c>
      <c r="D6" s="3">
        <f>C6+1</f>
        <v>2</v>
      </c>
      <c r="E6" s="3">
        <f>D6+1</f>
        <v>3</v>
      </c>
      <c r="F6" s="20"/>
      <c r="G6" s="20"/>
    </row>
    <row r="7" ht="27" customHeight="1" spans="1:8">
      <c r="A7" s="38" t="s">
        <v>44</v>
      </c>
      <c r="B7" s="38" t="s">
        <v>29</v>
      </c>
      <c r="C7" s="35">
        <v>31943.145</v>
      </c>
      <c r="D7" s="39">
        <v>30632.663</v>
      </c>
      <c r="E7" s="39">
        <v>1310.482</v>
      </c>
      <c r="F7" s="40"/>
      <c r="G7" s="40"/>
      <c r="H7" s="12"/>
    </row>
    <row r="8" ht="27" customHeight="1" spans="1:5">
      <c r="A8" s="38" t="s">
        <v>129</v>
      </c>
      <c r="B8" s="38" t="s">
        <v>130</v>
      </c>
      <c r="C8" s="35">
        <v>29986.4108</v>
      </c>
      <c r="D8" s="39">
        <v>29986.4108</v>
      </c>
      <c r="E8" s="39"/>
    </row>
    <row r="9" ht="27" customHeight="1" spans="1:5">
      <c r="A9" s="38" t="s">
        <v>131</v>
      </c>
      <c r="B9" s="38" t="s">
        <v>132</v>
      </c>
      <c r="C9" s="35">
        <v>5302.1008</v>
      </c>
      <c r="D9" s="39">
        <v>5302.1008</v>
      </c>
      <c r="E9" s="39"/>
    </row>
    <row r="10" ht="27" customHeight="1" spans="1:5">
      <c r="A10" s="38" t="s">
        <v>133</v>
      </c>
      <c r="B10" s="38" t="s">
        <v>134</v>
      </c>
      <c r="C10" s="35">
        <v>266.5968</v>
      </c>
      <c r="D10" s="39">
        <v>266.5968</v>
      </c>
      <c r="E10" s="39"/>
    </row>
    <row r="11" ht="27" customHeight="1" spans="1:5">
      <c r="A11" s="38" t="s">
        <v>135</v>
      </c>
      <c r="B11" s="38" t="s">
        <v>136</v>
      </c>
      <c r="C11" s="35">
        <v>14147.522</v>
      </c>
      <c r="D11" s="39">
        <v>14147.522</v>
      </c>
      <c r="E11" s="39"/>
    </row>
    <row r="12" ht="27" customHeight="1" spans="1:5">
      <c r="A12" s="38" t="s">
        <v>137</v>
      </c>
      <c r="B12" s="38" t="s">
        <v>138</v>
      </c>
      <c r="C12" s="35">
        <v>651.552</v>
      </c>
      <c r="D12" s="39">
        <v>651.552</v>
      </c>
      <c r="E12" s="39"/>
    </row>
    <row r="13" ht="27" customHeight="1" spans="1:5">
      <c r="A13" s="38" t="s">
        <v>139</v>
      </c>
      <c r="B13" s="38" t="s">
        <v>140</v>
      </c>
      <c r="C13" s="35">
        <v>2748.64</v>
      </c>
      <c r="D13" s="39">
        <v>2748.64</v>
      </c>
      <c r="E13" s="39"/>
    </row>
    <row r="14" ht="27" customHeight="1" spans="1:5">
      <c r="A14" s="38" t="s">
        <v>141</v>
      </c>
      <c r="B14" s="38" t="s">
        <v>142</v>
      </c>
      <c r="C14" s="35">
        <v>2140.4663</v>
      </c>
      <c r="D14" s="39">
        <v>2140.4663</v>
      </c>
      <c r="E14" s="39"/>
    </row>
    <row r="15" ht="27" customHeight="1" spans="1:5">
      <c r="A15" s="38" t="s">
        <v>143</v>
      </c>
      <c r="B15" s="38" t="s">
        <v>144</v>
      </c>
      <c r="C15" s="35">
        <v>339</v>
      </c>
      <c r="D15" s="39">
        <v>339</v>
      </c>
      <c r="E15" s="39"/>
    </row>
    <row r="16" ht="27" customHeight="1" spans="1:5">
      <c r="A16" s="38" t="s">
        <v>145</v>
      </c>
      <c r="B16" s="38" t="s">
        <v>146</v>
      </c>
      <c r="C16" s="35">
        <v>1860.8735</v>
      </c>
      <c r="D16" s="39">
        <v>1860.8735</v>
      </c>
      <c r="E16" s="39"/>
    </row>
    <row r="17" ht="27" customHeight="1" spans="1:5">
      <c r="A17" s="38" t="s">
        <v>147</v>
      </c>
      <c r="B17" s="38" t="s">
        <v>148</v>
      </c>
      <c r="C17" s="35">
        <v>455.4818</v>
      </c>
      <c r="D17" s="39">
        <v>455.4818</v>
      </c>
      <c r="E17" s="39"/>
    </row>
    <row r="18" ht="27" customHeight="1" spans="1:5">
      <c r="A18" s="38" t="s">
        <v>149</v>
      </c>
      <c r="B18" s="38" t="s">
        <v>150</v>
      </c>
      <c r="C18" s="35">
        <v>13.3779</v>
      </c>
      <c r="D18" s="39">
        <v>13.3779</v>
      </c>
      <c r="E18" s="39"/>
    </row>
    <row r="19" ht="27" customHeight="1" spans="1:5">
      <c r="A19" s="38" t="s">
        <v>151</v>
      </c>
      <c r="B19" s="38" t="s">
        <v>152</v>
      </c>
      <c r="C19" s="35">
        <v>1926.6797</v>
      </c>
      <c r="D19" s="39">
        <v>1926.6797</v>
      </c>
      <c r="E19" s="39"/>
    </row>
    <row r="20" ht="27" customHeight="1" spans="1:5">
      <c r="A20" s="38" t="s">
        <v>153</v>
      </c>
      <c r="B20" s="38" t="s">
        <v>154</v>
      </c>
      <c r="C20" s="35">
        <v>134.12</v>
      </c>
      <c r="D20" s="39">
        <v>134.12</v>
      </c>
      <c r="E20" s="39"/>
    </row>
    <row r="21" ht="27" customHeight="1" spans="1:5">
      <c r="A21" s="38" t="s">
        <v>155</v>
      </c>
      <c r="B21" s="38" t="s">
        <v>156</v>
      </c>
      <c r="C21" s="35">
        <v>1309.482</v>
      </c>
      <c r="D21" s="39"/>
      <c r="E21" s="39">
        <v>1309.482</v>
      </c>
    </row>
    <row r="22" ht="27" customHeight="1" spans="1:5">
      <c r="A22" s="38" t="s">
        <v>157</v>
      </c>
      <c r="B22" s="38" t="s">
        <v>158</v>
      </c>
      <c r="C22" s="35">
        <v>182.8562</v>
      </c>
      <c r="D22" s="39"/>
      <c r="E22" s="39">
        <v>182.8562</v>
      </c>
    </row>
    <row r="23" ht="27" customHeight="1" spans="1:5">
      <c r="A23" s="38" t="s">
        <v>159</v>
      </c>
      <c r="B23" s="38" t="s">
        <v>160</v>
      </c>
      <c r="C23" s="35">
        <v>3.3</v>
      </c>
      <c r="D23" s="39"/>
      <c r="E23" s="39">
        <v>3.3</v>
      </c>
    </row>
    <row r="24" ht="27" customHeight="1" spans="1:5">
      <c r="A24" s="38" t="s">
        <v>161</v>
      </c>
      <c r="B24" s="38" t="s">
        <v>162</v>
      </c>
      <c r="C24" s="35">
        <v>1.3</v>
      </c>
      <c r="D24" s="39"/>
      <c r="E24" s="39">
        <v>1.3</v>
      </c>
    </row>
    <row r="25" ht="27" customHeight="1" spans="1:5">
      <c r="A25" s="38" t="s">
        <v>163</v>
      </c>
      <c r="B25" s="38" t="s">
        <v>164</v>
      </c>
      <c r="C25" s="35">
        <v>12.62</v>
      </c>
      <c r="D25" s="39"/>
      <c r="E25" s="39">
        <v>12.62</v>
      </c>
    </row>
    <row r="26" ht="27" customHeight="1" spans="1:5">
      <c r="A26" s="38" t="s">
        <v>165</v>
      </c>
      <c r="B26" s="38" t="s">
        <v>166</v>
      </c>
      <c r="C26" s="35">
        <v>32.675</v>
      </c>
      <c r="D26" s="39"/>
      <c r="E26" s="39">
        <v>32.675</v>
      </c>
    </row>
    <row r="27" ht="27" customHeight="1" spans="1:5">
      <c r="A27" s="38" t="s">
        <v>167</v>
      </c>
      <c r="B27" s="38" t="s">
        <v>168</v>
      </c>
      <c r="C27" s="35">
        <v>15.74</v>
      </c>
      <c r="D27" s="39"/>
      <c r="E27" s="39">
        <v>15.74</v>
      </c>
    </row>
    <row r="28" ht="27" customHeight="1" spans="1:5">
      <c r="A28" s="38" t="s">
        <v>169</v>
      </c>
      <c r="B28" s="38" t="s">
        <v>170</v>
      </c>
      <c r="C28" s="35">
        <v>83.796</v>
      </c>
      <c r="D28" s="39"/>
      <c r="E28" s="39">
        <v>83.796</v>
      </c>
    </row>
    <row r="29" ht="27" customHeight="1" spans="1:5">
      <c r="A29" s="38" t="s">
        <v>171</v>
      </c>
      <c r="B29" s="38" t="s">
        <v>172</v>
      </c>
      <c r="C29" s="35">
        <v>3.54</v>
      </c>
      <c r="D29" s="39"/>
      <c r="E29" s="39">
        <v>3.54</v>
      </c>
    </row>
    <row r="30" ht="27" customHeight="1" spans="1:5">
      <c r="A30" s="38" t="s">
        <v>173</v>
      </c>
      <c r="B30" s="38" t="s">
        <v>174</v>
      </c>
      <c r="C30" s="35">
        <v>77.7128</v>
      </c>
      <c r="D30" s="39"/>
      <c r="E30" s="39">
        <v>77.7128</v>
      </c>
    </row>
    <row r="31" ht="27" customHeight="1" spans="1:5">
      <c r="A31" s="38" t="s">
        <v>175</v>
      </c>
      <c r="B31" s="38" t="s">
        <v>176</v>
      </c>
      <c r="C31" s="35">
        <v>5</v>
      </c>
      <c r="D31" s="39"/>
      <c r="E31" s="39">
        <v>5</v>
      </c>
    </row>
    <row r="32" ht="27" customHeight="1" spans="1:5">
      <c r="A32" s="38" t="s">
        <v>177</v>
      </c>
      <c r="B32" s="38" t="s">
        <v>178</v>
      </c>
      <c r="C32" s="35">
        <v>6</v>
      </c>
      <c r="D32" s="39"/>
      <c r="E32" s="39">
        <v>6</v>
      </c>
    </row>
    <row r="33" ht="27" customHeight="1" spans="1:5">
      <c r="A33" s="38" t="s">
        <v>179</v>
      </c>
      <c r="B33" s="38" t="s">
        <v>180</v>
      </c>
      <c r="C33" s="35">
        <v>4.9677</v>
      </c>
      <c r="D33" s="39"/>
      <c r="E33" s="39">
        <v>4.9677</v>
      </c>
    </row>
    <row r="34" ht="27" customHeight="1" spans="1:5">
      <c r="A34" s="38" t="s">
        <v>181</v>
      </c>
      <c r="B34" s="38" t="s">
        <v>182</v>
      </c>
      <c r="C34" s="35">
        <v>112.6902</v>
      </c>
      <c r="D34" s="39"/>
      <c r="E34" s="39">
        <v>112.6902</v>
      </c>
    </row>
    <row r="35" ht="27" customHeight="1" spans="1:5">
      <c r="A35" s="38" t="s">
        <v>183</v>
      </c>
      <c r="B35" s="38" t="s">
        <v>184</v>
      </c>
      <c r="C35" s="35">
        <v>98.6223</v>
      </c>
      <c r="D35" s="39"/>
      <c r="E35" s="39">
        <v>98.6223</v>
      </c>
    </row>
    <row r="36" ht="27" customHeight="1" spans="1:5">
      <c r="A36" s="38" t="s">
        <v>185</v>
      </c>
      <c r="B36" s="38" t="s">
        <v>186</v>
      </c>
      <c r="C36" s="35">
        <v>427.409</v>
      </c>
      <c r="D36" s="39"/>
      <c r="E36" s="39">
        <v>427.409</v>
      </c>
    </row>
    <row r="37" ht="27" customHeight="1" spans="1:5">
      <c r="A37" s="38" t="s">
        <v>187</v>
      </c>
      <c r="B37" s="38" t="s">
        <v>188</v>
      </c>
      <c r="C37" s="35">
        <v>46.3706</v>
      </c>
      <c r="D37" s="39"/>
      <c r="E37" s="39">
        <v>46.3706</v>
      </c>
    </row>
    <row r="38" ht="27" customHeight="1" spans="1:5">
      <c r="A38" s="38" t="s">
        <v>189</v>
      </c>
      <c r="B38" s="38" t="s">
        <v>190</v>
      </c>
      <c r="C38" s="35">
        <v>42.6272</v>
      </c>
      <c r="D38" s="39"/>
      <c r="E38" s="39">
        <v>42.6272</v>
      </c>
    </row>
    <row r="39" ht="27" customHeight="1" spans="1:5">
      <c r="A39" s="38" t="s">
        <v>191</v>
      </c>
      <c r="B39" s="38" t="s">
        <v>192</v>
      </c>
      <c r="C39" s="35">
        <v>0.98</v>
      </c>
      <c r="D39" s="39"/>
      <c r="E39" s="39">
        <v>0.98</v>
      </c>
    </row>
    <row r="40" ht="27" customHeight="1" spans="1:5">
      <c r="A40" s="38" t="s">
        <v>193</v>
      </c>
      <c r="B40" s="38" t="s">
        <v>194</v>
      </c>
      <c r="C40" s="35">
        <v>151.275</v>
      </c>
      <c r="D40" s="39"/>
      <c r="E40" s="39">
        <v>151.275</v>
      </c>
    </row>
    <row r="41" ht="27" customHeight="1" spans="1:5">
      <c r="A41" s="38" t="s">
        <v>195</v>
      </c>
      <c r="B41" s="38" t="s">
        <v>196</v>
      </c>
      <c r="C41" s="35">
        <v>646.2522</v>
      </c>
      <c r="D41" s="39">
        <v>646.2522</v>
      </c>
      <c r="E41" s="39"/>
    </row>
    <row r="42" ht="27" customHeight="1" spans="1:5">
      <c r="A42" s="38" t="s">
        <v>197</v>
      </c>
      <c r="B42" s="38" t="s">
        <v>198</v>
      </c>
      <c r="C42" s="35">
        <v>43.795</v>
      </c>
      <c r="D42" s="39">
        <v>43.795</v>
      </c>
      <c r="E42" s="39"/>
    </row>
    <row r="43" ht="27" customHeight="1" spans="1:5">
      <c r="A43" s="38" t="s">
        <v>199</v>
      </c>
      <c r="B43" s="38" t="s">
        <v>200</v>
      </c>
      <c r="C43" s="35">
        <v>0.108</v>
      </c>
      <c r="D43" s="39">
        <v>0.108</v>
      </c>
      <c r="E43" s="39"/>
    </row>
    <row r="44" ht="27" customHeight="1" spans="1:5">
      <c r="A44" s="38" t="s">
        <v>201</v>
      </c>
      <c r="B44" s="38" t="s">
        <v>202</v>
      </c>
      <c r="C44" s="35">
        <v>537.3332</v>
      </c>
      <c r="D44" s="39">
        <v>537.3332</v>
      </c>
      <c r="E44" s="39"/>
    </row>
    <row r="45" ht="27" customHeight="1" spans="1:5">
      <c r="A45" s="38" t="s">
        <v>203</v>
      </c>
      <c r="B45" s="38" t="s">
        <v>204</v>
      </c>
      <c r="C45" s="35">
        <v>65.016</v>
      </c>
      <c r="D45" s="39">
        <v>65.016</v>
      </c>
      <c r="E45" s="39"/>
    </row>
    <row r="46" ht="27" customHeight="1" spans="1:5">
      <c r="A46" s="38" t="s">
        <v>205</v>
      </c>
      <c r="B46" s="38" t="s">
        <v>206</v>
      </c>
      <c r="C46" s="35">
        <v>1</v>
      </c>
      <c r="D46" s="39"/>
      <c r="E46" s="39">
        <v>1</v>
      </c>
    </row>
    <row r="47" ht="27" customHeight="1" spans="1:5">
      <c r="A47" s="38" t="s">
        <v>207</v>
      </c>
      <c r="B47" s="38" t="s">
        <v>208</v>
      </c>
      <c r="C47" s="35">
        <v>1</v>
      </c>
      <c r="D47" s="39"/>
      <c r="E47" s="39">
        <v>1</v>
      </c>
    </row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</sheetData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zoomScaleSheetLayoutView="60" workbookViewId="0">
      <selection activeCell="A3" sqref="A3"/>
    </sheetView>
  </sheetViews>
  <sheetFormatPr defaultColWidth="9.14285714285714" defaultRowHeight="12.75"/>
  <cols>
    <col min="1" max="1" width="17.8571428571429" customWidth="1"/>
    <col min="2" max="2" width="38" customWidth="1"/>
    <col min="3" max="4" width="17.7142857142857" customWidth="1"/>
    <col min="5" max="5" width="15.1428571428571" customWidth="1"/>
    <col min="6" max="6" width="17" customWidth="1"/>
    <col min="7" max="7" width="14.2857142857143" customWidth="1"/>
    <col min="8" max="8" width="9.14285714285714" customWidth="1"/>
    <col min="9" max="9" width="15.5714285714286" customWidth="1"/>
    <col min="10" max="10" width="29.7142857142857" customWidth="1"/>
    <col min="11" max="11" width="9.14285714285714" customWidth="1"/>
  </cols>
  <sheetData>
    <row r="1" ht="22.5" customHeight="1" spans="7:10">
      <c r="G1" s="29" t="s">
        <v>209</v>
      </c>
      <c r="H1" s="29"/>
      <c r="I1" s="29"/>
      <c r="J1" s="29"/>
    </row>
    <row r="2" ht="30" customHeight="1" spans="1:10">
      <c r="A2" s="22" t="s">
        <v>210</v>
      </c>
      <c r="B2" s="22"/>
      <c r="C2" s="22"/>
      <c r="D2" s="22"/>
      <c r="E2" s="22"/>
      <c r="F2" s="22"/>
      <c r="G2" s="22"/>
      <c r="H2" s="22"/>
      <c r="I2" s="22"/>
      <c r="J2" s="22"/>
    </row>
    <row r="3" ht="18" customHeight="1" spans="1:10">
      <c r="A3" s="24" t="s">
        <v>106</v>
      </c>
      <c r="B3" s="24"/>
      <c r="C3" s="24"/>
      <c r="D3" s="24"/>
      <c r="E3" s="24"/>
      <c r="F3" s="24"/>
      <c r="G3" s="30"/>
      <c r="H3" s="30"/>
      <c r="I3" s="30"/>
      <c r="J3" s="21" t="s">
        <v>2</v>
      </c>
    </row>
    <row r="4" ht="31.5" customHeight="1" spans="1:10">
      <c r="A4" s="3" t="s">
        <v>211</v>
      </c>
      <c r="B4" s="3" t="s">
        <v>212</v>
      </c>
      <c r="C4" s="3" t="s">
        <v>29</v>
      </c>
      <c r="D4" s="31" t="s">
        <v>213</v>
      </c>
      <c r="E4" s="31"/>
      <c r="F4" s="31"/>
      <c r="G4" s="31" t="s">
        <v>214</v>
      </c>
      <c r="H4" s="31" t="s">
        <v>215</v>
      </c>
      <c r="I4" s="31"/>
      <c r="J4" s="31"/>
    </row>
    <row r="5" ht="42" customHeight="1" spans="1:10">
      <c r="A5" s="3"/>
      <c r="B5" s="3"/>
      <c r="C5" s="3"/>
      <c r="D5" s="3" t="s">
        <v>39</v>
      </c>
      <c r="E5" s="31" t="s">
        <v>216</v>
      </c>
      <c r="F5" s="31" t="s">
        <v>217</v>
      </c>
      <c r="G5" s="31"/>
      <c r="H5" s="31" t="s">
        <v>39</v>
      </c>
      <c r="I5" s="31" t="s">
        <v>218</v>
      </c>
      <c r="J5" s="31" t="s">
        <v>219</v>
      </c>
    </row>
    <row r="6" ht="24" customHeight="1" spans="1:10">
      <c r="A6" s="32" t="s">
        <v>43</v>
      </c>
      <c r="B6" s="32" t="s">
        <v>43</v>
      </c>
      <c r="C6" s="33">
        <v>1</v>
      </c>
      <c r="D6" s="33">
        <v>2</v>
      </c>
      <c r="E6" s="33">
        <v>3</v>
      </c>
      <c r="F6" s="33">
        <v>4</v>
      </c>
      <c r="G6" s="33">
        <v>5</v>
      </c>
      <c r="H6" s="33">
        <v>6</v>
      </c>
      <c r="I6" s="33">
        <v>7</v>
      </c>
      <c r="J6" s="37">
        <v>8</v>
      </c>
    </row>
    <row r="7" ht="27.75" customHeight="1" spans="1:10">
      <c r="A7" s="34" t="s">
        <v>220</v>
      </c>
      <c r="B7" s="34" t="s">
        <v>221</v>
      </c>
      <c r="C7" s="35">
        <v>159.0608</v>
      </c>
      <c r="D7" s="35"/>
      <c r="E7" s="35"/>
      <c r="F7" s="35"/>
      <c r="G7" s="36">
        <v>112.6902</v>
      </c>
      <c r="H7" s="31">
        <v>46.3706</v>
      </c>
      <c r="I7" s="35">
        <v>46.3706</v>
      </c>
      <c r="J7" s="35"/>
    </row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</sheetData>
  <mergeCells count="12">
    <mergeCell ref="G1:J1"/>
    <mergeCell ref="A2:J2"/>
    <mergeCell ref="D4:F4"/>
    <mergeCell ref="H4:J4"/>
    <mergeCell ref="A4:A5"/>
    <mergeCell ref="A4:A5"/>
    <mergeCell ref="B4:B5"/>
    <mergeCell ref="B4:B5"/>
    <mergeCell ref="C4:C5"/>
    <mergeCell ref="C4:C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outlineLevelCol="7"/>
  <cols>
    <col min="1" max="1" width="16.7142857142857" customWidth="1"/>
    <col min="2" max="2" width="49.1428571428571" customWidth="1"/>
    <col min="3" max="3" width="32" customWidth="1"/>
    <col min="4" max="5" width="28" customWidth="1"/>
    <col min="6" max="6" width="9.14285714285714" customWidth="1"/>
    <col min="7" max="7" width="13.5714285714286" customWidth="1"/>
    <col min="8" max="9" width="9.14285714285714" customWidth="1"/>
  </cols>
  <sheetData>
    <row r="1" ht="22.5" customHeight="1" spans="1:7">
      <c r="A1" s="20"/>
      <c r="B1" s="20"/>
      <c r="C1" s="20"/>
      <c r="D1" s="27" t="s">
        <v>222</v>
      </c>
      <c r="E1" s="25"/>
      <c r="F1" s="20"/>
      <c r="G1" s="20"/>
    </row>
    <row r="2" ht="29.25" customHeight="1" spans="1:7">
      <c r="A2" s="22" t="s">
        <v>223</v>
      </c>
      <c r="B2" s="22"/>
      <c r="C2" s="22"/>
      <c r="D2" s="22"/>
      <c r="E2" s="22"/>
      <c r="F2" s="23"/>
      <c r="G2" s="23"/>
    </row>
    <row r="3" ht="21" customHeight="1" spans="1:7">
      <c r="A3" s="28"/>
      <c r="B3" s="25"/>
      <c r="C3" s="25"/>
      <c r="D3" s="25"/>
      <c r="E3" s="21" t="s">
        <v>2</v>
      </c>
      <c r="F3" s="20"/>
      <c r="G3" s="20"/>
    </row>
    <row r="4" ht="24.75" customHeight="1" spans="1:7">
      <c r="A4" s="3" t="s">
        <v>107</v>
      </c>
      <c r="B4" s="3"/>
      <c r="C4" s="3" t="s">
        <v>123</v>
      </c>
      <c r="D4" s="3"/>
      <c r="E4" s="3"/>
      <c r="F4" s="20"/>
      <c r="G4" s="20"/>
    </row>
    <row r="5" ht="21" customHeight="1" spans="1:7">
      <c r="A5" s="3" t="s">
        <v>110</v>
      </c>
      <c r="B5" s="3" t="s">
        <v>111</v>
      </c>
      <c r="C5" s="3" t="s">
        <v>29</v>
      </c>
      <c r="D5" s="3" t="s">
        <v>108</v>
      </c>
      <c r="E5" s="3" t="s">
        <v>109</v>
      </c>
      <c r="F5" s="20"/>
      <c r="G5" s="20"/>
    </row>
    <row r="6" ht="21" customHeight="1" spans="1:8">
      <c r="A6" s="3" t="s">
        <v>43</v>
      </c>
      <c r="B6" s="3" t="s">
        <v>43</v>
      </c>
      <c r="C6" s="3">
        <v>1</v>
      </c>
      <c r="D6" s="3">
        <f>C6+1</f>
        <v>2</v>
      </c>
      <c r="E6" s="3">
        <f>D6+1</f>
        <v>3</v>
      </c>
      <c r="F6" s="20"/>
      <c r="G6" s="20"/>
      <c r="H6" s="12"/>
    </row>
    <row r="7" ht="21" customHeight="1" spans="1:5">
      <c r="A7" s="2"/>
      <c r="B7" s="2"/>
      <c r="C7" s="2"/>
      <c r="D7" s="2"/>
      <c r="E7" s="2"/>
    </row>
    <row r="8" ht="21" customHeight="1"/>
    <row r="9" ht="21" customHeight="1"/>
    <row r="10" ht="21" customHeight="1"/>
    <row r="11" ht="21" customHeight="1"/>
    <row r="12" ht="21" customHeight="1"/>
    <row r="13" ht="21" customHeight="1"/>
    <row r="14" ht="21" customHeight="1"/>
    <row r="15" ht="21" customHeight="1"/>
    <row r="16" ht="21" customHeight="1"/>
    <row r="17" ht="21" customHeight="1"/>
  </sheetData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3" sqref="A3"/>
    </sheetView>
  </sheetViews>
  <sheetFormatPr defaultColWidth="9.14285714285714" defaultRowHeight="12.75" outlineLevelCol="7"/>
  <cols>
    <col min="1" max="1" width="16.7142857142857" customWidth="1"/>
    <col min="2" max="2" width="49.1428571428571" customWidth="1"/>
    <col min="3" max="3" width="32" customWidth="1"/>
    <col min="4" max="5" width="28" customWidth="1"/>
    <col min="6" max="6" width="9.14285714285714" customWidth="1"/>
    <col min="7" max="7" width="13.5714285714286" customWidth="1"/>
    <col min="8" max="9" width="9.14285714285714" customWidth="1"/>
  </cols>
  <sheetData>
    <row r="1" ht="26.25" customHeight="1" spans="1:7">
      <c r="A1" s="20"/>
      <c r="B1" s="20"/>
      <c r="C1" s="21" t="s">
        <v>224</v>
      </c>
      <c r="D1" s="21"/>
      <c r="E1" s="21"/>
      <c r="F1" s="20"/>
      <c r="G1" s="20"/>
    </row>
    <row r="2" ht="29.25" customHeight="1" spans="1:7">
      <c r="A2" s="22" t="s">
        <v>225</v>
      </c>
      <c r="B2" s="22"/>
      <c r="C2" s="22"/>
      <c r="D2" s="22"/>
      <c r="E2" s="22"/>
      <c r="F2" s="23"/>
      <c r="G2" s="23"/>
    </row>
    <row r="3" ht="21" customHeight="1" spans="1:7">
      <c r="A3" s="24" t="s">
        <v>1</v>
      </c>
      <c r="B3" s="25"/>
      <c r="C3" s="25"/>
      <c r="D3" s="25"/>
      <c r="E3" s="21" t="s">
        <v>2</v>
      </c>
      <c r="F3" s="20"/>
      <c r="G3" s="20"/>
    </row>
    <row r="4" ht="25.5" customHeight="1" spans="1:7">
      <c r="A4" s="3" t="s">
        <v>107</v>
      </c>
      <c r="B4" s="3"/>
      <c r="C4" s="3" t="s">
        <v>123</v>
      </c>
      <c r="D4" s="3"/>
      <c r="E4" s="3"/>
      <c r="F4" s="20"/>
      <c r="G4" s="20"/>
    </row>
    <row r="5" ht="28.5" customHeight="1" spans="1:7">
      <c r="A5" s="3" t="s">
        <v>110</v>
      </c>
      <c r="B5" s="3" t="s">
        <v>111</v>
      </c>
      <c r="C5" s="3" t="s">
        <v>29</v>
      </c>
      <c r="D5" s="3" t="s">
        <v>108</v>
      </c>
      <c r="E5" s="3" t="s">
        <v>109</v>
      </c>
      <c r="F5" s="20"/>
      <c r="G5" s="20"/>
    </row>
    <row r="6" ht="21" customHeight="1" spans="1:8">
      <c r="A6" s="3" t="s">
        <v>43</v>
      </c>
      <c r="B6" s="3" t="s">
        <v>43</v>
      </c>
      <c r="C6" s="3">
        <v>1</v>
      </c>
      <c r="D6" s="3">
        <f>C6+1</f>
        <v>2</v>
      </c>
      <c r="E6" s="3">
        <f>D6+1</f>
        <v>3</v>
      </c>
      <c r="F6" s="20"/>
      <c r="G6" s="20"/>
      <c r="H6" s="12"/>
    </row>
    <row r="7" ht="21" customHeight="1" spans="1:5">
      <c r="A7" s="26"/>
      <c r="B7" s="26"/>
      <c r="C7" s="26"/>
      <c r="D7" s="26"/>
      <c r="E7" s="26"/>
    </row>
    <row r="8" ht="21" customHeight="1"/>
    <row r="9" ht="21" customHeight="1"/>
    <row r="10" ht="21" customHeight="1"/>
    <row r="11" ht="21" customHeight="1"/>
    <row r="12" ht="21" customHeight="1"/>
    <row r="13" ht="21" customHeight="1"/>
    <row r="14" ht="21" customHeight="1"/>
    <row r="15" ht="21" customHeight="1"/>
    <row r="16" ht="21" customHeight="1"/>
    <row r="17" ht="21" customHeight="1"/>
  </sheetData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项目支出绩效目标表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天蓝蓝</cp:lastModifiedBy>
  <dcterms:created xsi:type="dcterms:W3CDTF">2024-02-22T10:47:00Z</dcterms:created>
  <dcterms:modified xsi:type="dcterms:W3CDTF">2024-02-22T12:23:14Z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35367CF0ACEB413BAAA212C62F2AA95F_13</vt:lpwstr>
  </property>
  <property fmtid="{D5CDD505-2E9C-101B-9397-08002B2CF9AE}" pid="3" name="KSOProductBuildVer">
    <vt:lpwstr>2052-12.1.0.16388</vt:lpwstr>
  </property>
</Properties>
</file>